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28680" yWindow="-120" windowWidth="20730" windowHeight="11160"/>
  </bookViews>
  <sheets>
    <sheet name="Prašymo forma" sheetId="5" r:id="rId1"/>
    <sheet name="Sąrašai" sheetId="2" state="hidden" r:id="rId2"/>
  </sheets>
  <externalReferences>
    <externalReference r:id="rId3"/>
  </externalReferences>
  <definedNames>
    <definedName name="metai">'[1]Bendra lentele'!$L$1:$L$9</definedName>
    <definedName name="_xlnm.Print_Area" localSheetId="0">'Prašymo forma'!$A$1:$Q$106</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63" i="5" l="1"/>
  <c r="I64" i="5"/>
  <c r="I65" i="5"/>
  <c r="I66" i="5"/>
  <c r="I67" i="5"/>
  <c r="I68" i="5"/>
  <c r="F69" i="5"/>
  <c r="D75" i="5"/>
  <c r="I69" i="5" l="1"/>
  <c r="P39" i="5" l="1"/>
  <c r="I74" i="5" s="1"/>
  <c r="I75" i="5" s="1"/>
  <c r="H54" i="5"/>
  <c r="H55" i="5"/>
  <c r="H56" i="5"/>
  <c r="H57" i="5"/>
  <c r="H58" i="5"/>
  <c r="H53" i="5"/>
  <c r="H44" i="5"/>
  <c r="H45" i="5"/>
  <c r="H46" i="5"/>
  <c r="H47" i="5"/>
  <c r="H48" i="5"/>
  <c r="H43" i="5" l="1"/>
  <c r="H49" i="5" s="1"/>
  <c r="H59" i="5"/>
  <c r="D59" i="5"/>
  <c r="F49" i="5"/>
  <c r="I77" i="5" l="1"/>
  <c r="H86" i="5" s="1"/>
</calcChain>
</file>

<file path=xl/sharedStrings.xml><?xml version="1.0" encoding="utf-8"?>
<sst xmlns="http://schemas.openxmlformats.org/spreadsheetml/2006/main" count="154" uniqueCount="129">
  <si>
    <t>Nr.</t>
  </si>
  <si>
    <t>(data)</t>
  </si>
  <si>
    <t>(vieta)</t>
  </si>
  <si>
    <t xml:space="preserve">1. </t>
  </si>
  <si>
    <t>1.1</t>
  </si>
  <si>
    <t>1.2</t>
  </si>
  <si>
    <t>1.3</t>
  </si>
  <si>
    <t>1.4</t>
  </si>
  <si>
    <t>1.5</t>
  </si>
  <si>
    <t>2.</t>
  </si>
  <si>
    <t>3.</t>
  </si>
  <si>
    <t>3.1</t>
  </si>
  <si>
    <t>4.</t>
  </si>
  <si>
    <t>5.</t>
  </si>
  <si>
    <t>5.1</t>
  </si>
  <si>
    <t>5.1.1</t>
  </si>
  <si>
    <t>...</t>
  </si>
  <si>
    <t>Bendra suma:</t>
  </si>
  <si>
    <t>6.</t>
  </si>
  <si>
    <t>7.</t>
  </si>
  <si>
    <t>Informacija apie daugiabučiame name ūkinę veiklą vykdantiems asmenims tenkantį valstybės paramos dydį, pagal faktiškai aktuojamą patirtų išlaidų sumą:</t>
  </si>
  <si>
    <t>50 proc.</t>
  </si>
  <si>
    <t>100 proc.</t>
  </si>
  <si>
    <t>8.</t>
  </si>
  <si>
    <t>9.</t>
  </si>
  <si>
    <t>Prašymo teikėjas atsako už pateikiamų duomenų teisingumą</t>
  </si>
  <si>
    <t>Pridedama:</t>
  </si>
  <si>
    <t>1.</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</si>
  <si>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</si>
  <si>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(Projekto administratoriaus atstovo pareigos, vardas, pavardė)</t>
  </si>
  <si>
    <t>(Parašas)</t>
  </si>
  <si>
    <t>-</t>
  </si>
  <si>
    <t>Adresas:</t>
  </si>
  <si>
    <t>Projekto numeris nurodytas suderintame investicijų plane:</t>
  </si>
  <si>
    <t>Butų ir kitų patalpų skaičius (vnt.):</t>
  </si>
  <si>
    <t>Namo butų naudingojo ir (ar) kitų patalpų bendrojo ploto suma (m2):</t>
  </si>
  <si>
    <t>Buto/
patalpos
Nr.:</t>
  </si>
  <si>
    <t>Savininko vardas, pavardė:</t>
  </si>
  <si>
    <t>Ūkinę veiklą vykdančio asmens vardas/pavardė arba juridinio asmens pavadinimas:</t>
  </si>
  <si>
    <t>Prašymo teikėjo duomenys (juridinio asmens pavadinimas/fizinio asmens vardas, pavardė, kodas, adresas</t>
  </si>
  <si>
    <t>Butų skaičius:</t>
  </si>
  <si>
    <t>Asmenų valdomų patalpų plotas</t>
  </si>
  <si>
    <t>Pastato energinio naudingumo sertifikatas, parengtas ir išduotas prieš atnaujinimo (modernizavimo) priemonių įgyvendinimą:</t>
  </si>
  <si>
    <t>Pastato energinio naudingumo sertifikatas, parengtas ir išduotas įgyvendinus pirmojo etapo priemones, jeigu projektas įgyvendinamas etapais:</t>
  </si>
  <si>
    <t>Investicijų planas (įskaitant jo tikslinimą):</t>
  </si>
  <si>
    <t>Statinio projekto (projektų) parengimas (įskaitant jo (jų) tikslinimą):</t>
  </si>
  <si>
    <t>Statinio projekto (-ų) ekspertizė:</t>
  </si>
  <si>
    <t>Projekto vykdymo priežiūros išlaidos:</t>
  </si>
  <si>
    <t>Pastato energinio naudingumo sertifikatas, parengtas ir išduotas po atnaujinimo (modernizavimo) priemonių įgyvendinimo:</t>
  </si>
  <si>
    <t>2.1</t>
  </si>
  <si>
    <t>2.2</t>
  </si>
  <si>
    <t>2.3</t>
  </si>
  <si>
    <t>2.4</t>
  </si>
  <si>
    <t>2.5</t>
  </si>
  <si>
    <t>2.6</t>
  </si>
  <si>
    <t>2.7</t>
  </si>
  <si>
    <t>PRAŠYMAS APMOKĖTI PROJEKTO (JO DALIES) PARENGIMO IŠLAIDAS</t>
  </si>
  <si>
    <t>Projekto ar jo dalies parengimo kaina numatyti sutartyje Eur su PVM</t>
  </si>
  <si>
    <t>Projekto ar jo dalies parengimo suma, kuri jau buvo suteikta butų ir kitų patalpų savininkams Eur su PVM</t>
  </si>
  <si>
    <t>Projekto dalis:</t>
  </si>
  <si>
    <t>Duomenys apie projekto (jo dalies) parengimo paslaugų teikėją, kuriam yra pervedamas prašomas valstybės paramos dydis:</t>
  </si>
  <si>
    <t>Projekto (jo dalies) parengimo paslaugų teikėjo kodas:</t>
  </si>
  <si>
    <t>Projekto (jo dalies) parengimo paslaugų teikėjo pavadinimas:</t>
  </si>
  <si>
    <t>Projekto (jo dalies) parengimo paslaugų teikėjo atsiskaitomosios sąskaitos numeris:</t>
  </si>
  <si>
    <t>Projekto (jo dalies) parengimo paslaugas atlikusiai įmonei pervedama suma eurais:</t>
  </si>
  <si>
    <t>Savivaldybės nuosavybės teise valdomų butų sąrašas;</t>
  </si>
  <si>
    <t>3.1.1</t>
  </si>
  <si>
    <t>3.1.2</t>
  </si>
  <si>
    <t>3.1.3</t>
  </si>
  <si>
    <t>3.1.4</t>
  </si>
  <si>
    <t>3.1.5</t>
  </si>
  <si>
    <t>4.1.1</t>
  </si>
  <si>
    <t>4.1.2</t>
  </si>
  <si>
    <t>4.1.3</t>
  </si>
  <si>
    <t>4.1.4</t>
  </si>
  <si>
    <t>4.1.5</t>
  </si>
  <si>
    <t>Projekto (jo dalies) parengimo priėmimo - perdavimo akte nurodyta projekto dalies kaina Eur su PVM</t>
  </si>
  <si>
    <t>1.6</t>
  </si>
  <si>
    <t>Valstybės paramos sutarties numeris ir data:</t>
  </si>
  <si>
    <r>
      <t>Statybos užbaigimo akto surašymo data (</t>
    </r>
    <r>
      <rPr>
        <i/>
        <sz val="11.5"/>
        <color rgb="FF000000"/>
        <rFont val="Times New Roman"/>
        <family val="1"/>
        <charset val="186"/>
      </rPr>
      <t>jeigu projekto įgyvendinimo metu toks aktas buvo surašytas</t>
    </r>
    <r>
      <rPr>
        <sz val="11.5"/>
        <color rgb="FF000000"/>
        <rFont val="Times New Roman"/>
        <family val="1"/>
        <charset val="186"/>
      </rPr>
      <t>)</t>
    </r>
  </si>
  <si>
    <r>
      <t xml:space="preserve">Informacija apie atnaujinamą (modernizuojamą) daugiabutį namą </t>
    </r>
    <r>
      <rPr>
        <i/>
        <sz val="11.5"/>
        <color rgb="FF000000"/>
        <rFont val="Times New Roman"/>
        <family val="1"/>
        <charset val="186"/>
      </rPr>
      <t>(nurodyti informaciją)</t>
    </r>
    <r>
      <rPr>
        <sz val="11.5"/>
        <color rgb="FF000000"/>
        <rFont val="Times New Roman"/>
        <family val="1"/>
        <charset val="186"/>
      </rPr>
      <t>:</t>
    </r>
  </si>
  <si>
    <r>
      <t xml:space="preserve">Informacija apie butų ir kitų patalpų savininkams, turintiems teisę į šildymo išlaidų kompensaciją, tenkantį aktuojamos sumos dydį </t>
    </r>
    <r>
      <rPr>
        <i/>
        <sz val="11.5"/>
        <color rgb="FF000000"/>
        <rFont val="Times New Roman"/>
        <family val="1"/>
        <charset val="186"/>
      </rPr>
      <t>(pildoma tuo atveju jeigu daugiabučiame name yra butų ir kitų patalpų savininkų turinčių teisę į šildymo išlaidų kompensaciją. Informacija gali būti nenurodoma, jeigu name nėra asmenų turinčių teisę į šildymo išlaidų kompesaciją ir prašoma valstybės parama yra ne 100 proc.)</t>
    </r>
    <r>
      <rPr>
        <sz val="11.5"/>
        <color rgb="FF000000"/>
        <rFont val="Times New Roman"/>
        <family val="1"/>
        <charset val="186"/>
      </rPr>
      <t>:</t>
    </r>
  </si>
  <si>
    <r>
      <t xml:space="preserve">Asmens valdomų patalpų plotas m2 </t>
    </r>
    <r>
      <rPr>
        <i/>
        <sz val="11.5"/>
        <color rgb="FF000000"/>
        <rFont val="Times New Roman"/>
        <family val="1"/>
        <charset val="186"/>
      </rPr>
      <t>(nurodyti plotą):</t>
    </r>
  </si>
  <si>
    <r>
      <t xml:space="preserve">Asmeniui tenkantis valstybės paramos dydis </t>
    </r>
    <r>
      <rPr>
        <i/>
        <sz val="11.5"/>
        <color rgb="FF000000"/>
        <rFont val="Times New Roman"/>
        <family val="1"/>
        <charset val="186"/>
      </rPr>
      <t xml:space="preserve">(apskaičiuojama automatiškai), </t>
    </r>
    <r>
      <rPr>
        <sz val="11.5"/>
        <color rgb="FF000000"/>
        <rFont val="Times New Roman"/>
        <family val="1"/>
        <charset val="186"/>
      </rPr>
      <t>eurais:</t>
    </r>
  </si>
  <si>
    <r>
      <t xml:space="preserve">Informacija apie savivaldybės nuosavybės teise valdomas gyvenamosioms patalpoms patirtas išlaidas pagal aktuojamos sumos dydį </t>
    </r>
    <r>
      <rPr>
        <i/>
        <sz val="11.5"/>
        <color rgb="FF000000"/>
        <rFont val="Times New Roman"/>
        <family val="1"/>
        <charset val="186"/>
      </rPr>
      <t>(pildoma, jeigu name yra savivaldybės valdomų gyvenamųjų patalpų)</t>
    </r>
    <r>
      <rPr>
        <sz val="11.5"/>
        <color rgb="FF000000"/>
        <rFont val="Times New Roman"/>
        <family val="1"/>
        <charset val="186"/>
      </rPr>
      <t>:</t>
    </r>
  </si>
  <si>
    <r>
      <t xml:space="preserve">Savivaldybės nuosavybės teise valdomų gyvenamosios paskirties patalpų plotas </t>
    </r>
    <r>
      <rPr>
        <i/>
        <sz val="11.5"/>
        <color rgb="FF000000"/>
        <rFont val="Times New Roman"/>
        <family val="1"/>
        <charset val="186"/>
      </rPr>
      <t>(nurodyti plotą),</t>
    </r>
    <r>
      <rPr>
        <sz val="11.5"/>
        <color rgb="FF000000"/>
        <rFont val="Times New Roman"/>
        <family val="1"/>
        <charset val="186"/>
      </rPr>
      <t xml:space="preserve"> m2:</t>
    </r>
  </si>
  <si>
    <r>
      <t>Valstybės paramos dydis procentais (</t>
    </r>
    <r>
      <rPr>
        <i/>
        <sz val="11.5"/>
        <color rgb="FF000000"/>
        <rFont val="Times New Roman"/>
        <family val="1"/>
        <charset val="186"/>
      </rPr>
      <t>pasirinkti</t>
    </r>
    <r>
      <rPr>
        <sz val="11.5"/>
        <color rgb="FF000000"/>
        <rFont val="Times New Roman"/>
        <family val="1"/>
        <charset val="186"/>
      </rPr>
      <t>):</t>
    </r>
  </si>
  <si>
    <r>
      <t xml:space="preserve">Ūkinę veiklą vykdančio asmens valdomų patalpų plotas </t>
    </r>
    <r>
      <rPr>
        <i/>
        <sz val="11.5"/>
        <color rgb="FF000000"/>
        <rFont val="Times New Roman"/>
        <family val="1"/>
        <charset val="186"/>
      </rPr>
      <t>(nurodyti plotą)</t>
    </r>
    <r>
      <rPr>
        <sz val="11.5"/>
        <color rgb="FF000000"/>
        <rFont val="Times New Roman"/>
        <family val="1"/>
        <charset val="186"/>
      </rPr>
      <t>, m2:</t>
    </r>
  </si>
  <si>
    <r>
      <t xml:space="preserve">Valstybės paramos dydis procentais </t>
    </r>
    <r>
      <rPr>
        <i/>
        <sz val="11.5"/>
        <color rgb="FF000000"/>
        <rFont val="Times New Roman"/>
        <family val="1"/>
        <charset val="186"/>
      </rPr>
      <t>(pasirinkti):</t>
    </r>
  </si>
  <si>
    <r>
      <t xml:space="preserve">Asmenims tenkantis valstybės paramos dydis </t>
    </r>
    <r>
      <rPr>
        <i/>
        <sz val="11.5"/>
        <color rgb="FF000000"/>
        <rFont val="Times New Roman"/>
        <family val="1"/>
        <charset val="186"/>
      </rPr>
      <t>(apskaičiuojama automatiškai)</t>
    </r>
    <r>
      <rPr>
        <sz val="11.5"/>
        <color rgb="FF000000"/>
        <rFont val="Times New Roman"/>
        <family val="1"/>
        <charset val="186"/>
      </rPr>
      <t xml:space="preserve">, eurais: </t>
    </r>
  </si>
  <si>
    <r>
      <t xml:space="preserve">Prašoma suteikti valstybės parama </t>
    </r>
    <r>
      <rPr>
        <i/>
        <sz val="11.5"/>
        <color rgb="FF000000"/>
        <rFont val="Times New Roman"/>
        <family val="1"/>
        <charset val="186"/>
      </rPr>
      <t xml:space="preserve">(apskaičiuojama automatiškai), </t>
    </r>
    <r>
      <rPr>
        <sz val="11.5"/>
        <color rgb="FF000000"/>
        <rFont val="Times New Roman"/>
        <family val="1"/>
        <charset val="186"/>
      </rPr>
      <t>eurais:</t>
    </r>
  </si>
  <si>
    <t>Statybos užbaigimo aktas, jeigu kreipiamasi dėl valstybės paramos suteikimo įgyvendinus projektą;</t>
  </si>
  <si>
    <t>Projekto parengimo atlikimą patvirtinantys dokumentai (paslaugos pirkimo ataskaitos, sutarties, sąskaitų faktūrų (jeigu jos yra) ir apmokėjimą patvirtinančių dokumentų kopijos);</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</si>
  <si>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</si>
  <si>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Dokumentai įrodantys, jog yra atlikta statinio projekto ekspertizė (pridedama tuo atveju, kai prašoma apmokėti statinio techninio darbo projekto parengimą);</t>
  </si>
  <si>
    <t xml:space="preserve">3.1 </t>
  </si>
  <si>
    <t>4.1</t>
  </si>
  <si>
    <t>7.1</t>
  </si>
  <si>
    <t>7.2</t>
  </si>
  <si>
    <t>7.3</t>
  </si>
  <si>
    <t>7.4</t>
  </si>
  <si>
    <t>7.5</t>
  </si>
  <si>
    <t>7.6</t>
  </si>
  <si>
    <t>Sąskaitos faktūros už paslaugas (užsakovas – prašymo teikėjas, mokėtojas – Viešoji įstaiga Būsto energijos taupymo agentūra) arba darbų priėmimo - perdavimo akto data:</t>
  </si>
  <si>
    <t>Investicijų plano rengimo organizatorius</t>
  </si>
  <si>
    <t>Projekto ar jo dalies parengimo kaina numatyti VP sutartyje Eur su PVM</t>
  </si>
  <si>
    <t>1.7</t>
  </si>
  <si>
    <t>1.8</t>
  </si>
  <si>
    <t>Atlikti statybos rangos darbai (procentais):</t>
  </si>
  <si>
    <t>Statybos metai:</t>
  </si>
  <si>
    <t>1.9</t>
  </si>
  <si>
    <r>
      <t xml:space="preserve">Informacija apie kitų butų ir patalpų savininkams tenkantį valstybės paramos dydį, pagal faktiškai aktuojamą patirtų išlaidų sumą </t>
    </r>
    <r>
      <rPr>
        <i/>
        <sz val="11.5"/>
        <color rgb="FF000000"/>
        <rFont val="Times New Roman"/>
        <family val="1"/>
        <charset val="186"/>
      </rPr>
      <t>(nurodoma informacija apie visus butų savininkus, kurie nėra nurodyti šio prašymo 2, 3, 4 lentelėse)</t>
    </r>
    <r>
      <rPr>
        <sz val="11.5"/>
        <color rgb="FF000000"/>
        <rFont val="Times New Roman"/>
        <family val="1"/>
        <charset val="186"/>
      </rPr>
      <t>:</t>
    </r>
  </si>
  <si>
    <t>Statybą leidžiančio dokumento kopija, jeigu kreipiamasi dėl projekto dalies (techninio darbo projekto) parengimo ir (ar) projekto ekspertizės atlikimo išlaidų apmokėjimo;</t>
  </si>
  <si>
    <t>Statinio techninio darbo projekto paslaugų priėmimo – perdavimo aktas;</t>
  </si>
  <si>
    <t>Statybos rangos darbų priėmimo - perdavimo aktai patvirtinantys projekto vykdymo priežiūros atlikimo apimtis ir kt. dokumentai.</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</si>
  <si>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</si>
  <si>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r>
      <t xml:space="preserve">Savivaldybei tenkantis valstybės paramos dydis </t>
    </r>
    <r>
      <rPr>
        <i/>
        <sz val="11.5"/>
        <rFont val="Times New Roman"/>
        <family val="1"/>
        <charset val="186"/>
      </rPr>
      <t xml:space="preserve">(apskaičiuojama automatiškai), </t>
    </r>
    <r>
      <rPr>
        <sz val="11.5"/>
        <rFont val="Times New Roman"/>
        <family val="1"/>
        <charset val="186"/>
      </rPr>
      <t>eurais:*</t>
    </r>
  </si>
  <si>
    <r>
      <t xml:space="preserve">Asmeniui tenkantis valstybės paramos dydis </t>
    </r>
    <r>
      <rPr>
        <i/>
        <sz val="11.5"/>
        <rFont val="Times New Roman"/>
        <family val="1"/>
        <charset val="186"/>
      </rPr>
      <t>(apskaičiuojama automatiškai)</t>
    </r>
    <r>
      <rPr>
        <sz val="11.5"/>
        <rFont val="Times New Roman"/>
        <family val="1"/>
        <charset val="186"/>
      </rPr>
      <t>, eurais: **</t>
    </r>
  </si>
  <si>
    <t>1.10</t>
  </si>
  <si>
    <t>Projekto ar jo dalies parengimo, pastato energinio naudingumo sertifikato parengimo, projekto vykdymo priežiūros ir projekto ekspertizės vykdymo sutarties numeris ir data:</t>
  </si>
  <si>
    <t>* Pastaba: Savivaldybei, kuriai skaičiuojamas atvirkštinis PVM, suma įrašoma be atvirkštinio PVM.</t>
  </si>
  <si>
    <t>** Pastaba: Asmeniui, kuriam skaičiuojamas atvirkštinis PVM, suma įrašoma be atvirkštinio PVM.</t>
  </si>
  <si>
    <t>2.8</t>
  </si>
  <si>
    <t>Pastato sandarumo bandymas, atliktas užbaigus statybos rangos darbus:</t>
  </si>
  <si>
    <t>Sąskaitos faktūros už paslaugas arba darbų priėmimo - perdavimo akto serija/numeris:</t>
  </si>
  <si>
    <t xml:space="preserve">Lietuvos Respublikos aplinkos ministerijos Aplinkos projektų valdymo agentūrai </t>
  </si>
  <si>
    <t>Prašymo apmokėti projekto įgyvendinimo administravimo išlaidas forma patvirtinta Lietuvos Respublikos aplinkos ministerijos Aplinkos projektų valdymo agentūros direktoriaus                                                                                                                                                                          2021 m. lapkričio   d. įsakymu Nr.</t>
  </si>
  <si>
    <r>
      <t>Sąskaita faktūra už paslaugas (užsakovas – prašymo teikėjas, mokėtojas –</t>
    </r>
    <r>
      <rPr>
        <sz val="11.5"/>
        <color rgb="FFFF0000"/>
        <rFont val="Times New Roman"/>
        <family val="1"/>
      </rPr>
      <t>Lietuvos Respublikos aplinkos ministerijos Aplinkos projektų valdymo agentūra</t>
    </r>
    <r>
      <rPr>
        <sz val="11.5"/>
        <color rgb="FF000000"/>
        <rFont val="Times New Roman"/>
        <family val="1"/>
        <charset val="186"/>
      </rPr>
      <t>) arba lygiavertis dokumentas;</t>
    </r>
  </si>
  <si>
    <t>Patvirtinta Lietuvos Respublikos aplinkos ministerijos Aplinkos projektų valdymo agentūros direktoriaus                                                                                                                                                                          2021 m. lapkričio 19 d. įsakymu Nr. T1-272</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</si>
</sst>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charset val="186"/>
    </font>
    <font>
      <sz val="11"/>
      <color theme="1"/>
      <name val="Calibri"/>
      <family val="2"/>
      <charset val="186"/>
      <scheme val="minor"/>
    </font>
    <font>
      <sz val="11"/>
      <color rgb="FF000000"/>
      <name val="Times New Roman"/>
      <family val="1"/>
      <charset val="186"/>
    </font>
    <font>
      <b/>
      <sz val="11"/>
      <color rgb="FF000000"/>
      <name val="Times New Roman"/>
      <family val="1"/>
      <charset val="186"/>
    </font>
    <font>
      <sz val="11.5"/>
      <color rgb="FF000000"/>
      <name val="Times New Roman"/>
      <family val="1"/>
      <charset val="186"/>
    </font>
    <font>
      <i/>
      <sz val="11.5"/>
      <color rgb="FF000000"/>
      <name val="Times New Roman"/>
      <family val="1"/>
      <charset val="186"/>
    </font>
    <font>
      <b/>
      <sz val="11.5"/>
      <color rgb="FF000000"/>
      <name val="Times New Roman"/>
      <family val="1"/>
      <charset val="186"/>
    </font>
    <font>
      <sz val="10"/>
      <color rgb="FF000000"/>
      <name val="Times New Roman"/>
      <family val="1"/>
      <charset val="186"/>
    </font>
    <font>
      <b/>
      <sz val="12"/>
      <color rgb="FF000000"/>
      <name val="Times New Roman"/>
      <family val="1"/>
      <charset val="186"/>
    </font>
    <font>
      <sz val="11.5"/>
      <name val="Times New Roman"/>
      <family val="1"/>
      <charset val="186"/>
    </font>
    <font>
      <i/>
      <sz val="11.5"/>
      <name val="Times New Roman"/>
      <family val="1"/>
      <charset val="186"/>
    </font>
    <font>
      <b/>
      <i/>
      <sz val="11"/>
      <name val="Times New Roman"/>
      <family val="1"/>
      <charset val="186"/>
    </font>
    <font>
      <sz val="11"/>
      <name val="Times New Roman"/>
      <family val="1"/>
      <charset val="186"/>
    </font>
    <font>
      <sz val="8"/>
      <name val="Calibri"/>
      <family val="2"/>
      <charset val="186"/>
    </font>
    <font>
      <b/>
      <sz val="11"/>
      <color rgb="FFFF0000"/>
      <name val="Times New Roman"/>
      <family val="1"/>
      <charset val="186"/>
    </font>
    <font>
      <sz val="11"/>
      <color rgb="FFFF0000"/>
      <name val="Times New Roman"/>
      <family val="1"/>
      <charset val="186"/>
    </font>
    <font>
      <sz val="11.5"/>
      <color rgb="FFFF0000"/>
      <name val="Times New Roman"/>
      <family val="1"/>
    </font>
  </fonts>
  <fills count="6">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s>
  <borders count="61">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style="medium">
        <color indexed="64"/>
      </left>
      <right/>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s>
  <cellStyleXfs count="2">
    <xf numFmtId="0" fontId="0" fillId="0" borderId="0"/>
    <xf numFmtId="0" fontId="1" fillId="0" borderId="0"/>
  </cellStyleXfs>
  <cellXfs count="218">
    <xf numFmtId="0" fontId="0" fillId="0" borderId="0" xfId="0"/>
    <xf numFmtId="0" fontId="2" fillId="0" borderId="0" xfId="0" applyFont="1" applyProtection="1">
      <protection locked="0"/>
    </xf>
    <xf numFmtId="0" fontId="3" fillId="0" borderId="0" xfId="0" applyFont="1" applyAlignment="1" applyProtection="1">
      <alignment wrapText="1"/>
      <protection locked="0"/>
    </xf>
    <xf numFmtId="14" fontId="2" fillId="0" borderId="1" xfId="0" applyNumberFormat="1" applyFont="1" applyBorder="1" applyAlignment="1" applyProtection="1">
      <alignment horizontal="center"/>
      <protection locked="0"/>
    </xf>
    <xf numFmtId="0" fontId="2" fillId="0" borderId="1" xfId="0" applyFont="1" applyBorder="1" applyAlignment="1" applyProtection="1">
      <alignment horizontal="right"/>
      <protection locked="0"/>
    </xf>
    <xf numFmtId="0" fontId="2" fillId="0" borderId="0" xfId="0" applyFont="1" applyAlignment="1" applyProtection="1">
      <alignment vertical="top"/>
      <protection locked="0"/>
    </xf>
    <xf numFmtId="0" fontId="2" fillId="0" borderId="0" xfId="0" applyFont="1" applyFill="1" applyBorder="1" applyAlignment="1" applyProtection="1">
      <alignment horizontal="center" vertical="top"/>
      <protection locked="0"/>
    </xf>
    <xf numFmtId="0" fontId="2" fillId="0" borderId="8" xfId="0" applyFont="1" applyBorder="1" applyAlignment="1" applyProtection="1">
      <alignment horizontal="center" vertical="top"/>
      <protection locked="0"/>
    </xf>
    <xf numFmtId="0" fontId="2" fillId="0" borderId="4" xfId="0" applyFont="1" applyBorder="1" applyAlignment="1" applyProtection="1">
      <alignment horizontal="center" vertical="top" wrapText="1"/>
      <protection locked="0"/>
    </xf>
    <xf numFmtId="0" fontId="2" fillId="0" borderId="10" xfId="0" applyFont="1" applyBorder="1" applyAlignment="1" applyProtection="1">
      <alignment horizontal="center" vertical="top"/>
      <protection locked="0"/>
    </xf>
    <xf numFmtId="0" fontId="0" fillId="0" borderId="0" xfId="0" applyProtection="1">
      <protection locked="0"/>
    </xf>
    <xf numFmtId="0" fontId="2" fillId="2" borderId="3" xfId="0" applyFont="1" applyFill="1" applyBorder="1" applyAlignment="1" applyProtection="1">
      <alignment horizontal="center" vertical="top"/>
    </xf>
    <xf numFmtId="0" fontId="2" fillId="0" borderId="0" xfId="0" applyFont="1" applyAlignment="1" applyProtection="1">
      <alignment vertical="top"/>
    </xf>
    <xf numFmtId="0" fontId="2" fillId="3" borderId="14" xfId="0" applyFont="1" applyFill="1" applyBorder="1" applyAlignment="1" applyProtection="1">
      <alignment horizontal="center" vertical="top"/>
    </xf>
    <xf numFmtId="0" fontId="2" fillId="0" borderId="22" xfId="0" applyFont="1" applyBorder="1" applyAlignment="1" applyProtection="1">
      <alignment horizontal="center" vertical="top"/>
    </xf>
    <xf numFmtId="0" fontId="2" fillId="2" borderId="14" xfId="0" applyFont="1" applyFill="1" applyBorder="1" applyAlignment="1" applyProtection="1">
      <alignment horizontal="center" vertical="top" wrapText="1"/>
    </xf>
    <xf numFmtId="0" fontId="2" fillId="0" borderId="13" xfId="0" applyFont="1" applyBorder="1" applyAlignment="1" applyProtection="1">
      <alignment horizontal="center" vertical="top" wrapText="1"/>
      <protection locked="0"/>
    </xf>
    <xf numFmtId="0" fontId="2" fillId="0" borderId="0" xfId="0" applyFont="1" applyBorder="1" applyAlignment="1" applyProtection="1">
      <alignment horizontal="center" vertical="top"/>
    </xf>
    <xf numFmtId="0" fontId="2" fillId="0" borderId="0" xfId="0" applyFont="1" applyFill="1" applyBorder="1" applyAlignment="1" applyProtection="1">
      <alignment horizontal="left" vertical="top"/>
    </xf>
    <xf numFmtId="0" fontId="2" fillId="2" borderId="31" xfId="0" applyFont="1" applyFill="1" applyBorder="1" applyAlignment="1" applyProtection="1">
      <alignment horizontal="center" vertical="top" wrapText="1"/>
    </xf>
    <xf numFmtId="0" fontId="2" fillId="0" borderId="8" xfId="0" applyFont="1" applyBorder="1" applyAlignment="1" applyProtection="1">
      <alignment horizontal="center" vertical="center" wrapText="1"/>
    </xf>
    <xf numFmtId="0" fontId="2" fillId="0" borderId="22" xfId="0" applyFont="1" applyBorder="1" applyAlignment="1" applyProtection="1">
      <alignment horizontal="center" vertical="center" wrapText="1"/>
    </xf>
    <xf numFmtId="0" fontId="2" fillId="4" borderId="14" xfId="0" applyFont="1" applyFill="1" applyBorder="1" applyAlignment="1" applyProtection="1">
      <alignment horizontal="center" vertical="center" wrapText="1"/>
    </xf>
    <xf numFmtId="2" fontId="2" fillId="0" borderId="0" xfId="0" applyNumberFormat="1" applyFont="1" applyAlignment="1" applyProtection="1">
      <alignment vertical="top"/>
      <protection locked="0"/>
    </xf>
    <xf numFmtId="0" fontId="2" fillId="0" borderId="0" xfId="0" applyFont="1" applyAlignment="1" applyProtection="1">
      <alignment vertical="top" wrapText="1"/>
      <protection locked="0"/>
    </xf>
    <xf numFmtId="0" fontId="2" fillId="0" borderId="39" xfId="0" applyFont="1" applyBorder="1" applyAlignment="1" applyProtection="1">
      <alignment vertical="top"/>
    </xf>
    <xf numFmtId="0" fontId="2" fillId="0" borderId="50" xfId="0" applyFont="1" applyBorder="1" applyAlignment="1" applyProtection="1">
      <alignment horizontal="center" vertical="top"/>
      <protection locked="0"/>
    </xf>
    <xf numFmtId="0" fontId="2" fillId="0" borderId="51" xfId="0" applyFont="1" applyBorder="1" applyAlignment="1" applyProtection="1">
      <alignment horizontal="center" vertical="top"/>
      <protection locked="0"/>
    </xf>
    <xf numFmtId="0" fontId="2" fillId="0" borderId="52" xfId="0" applyFont="1" applyBorder="1" applyAlignment="1" applyProtection="1">
      <alignment horizontal="center" vertical="top"/>
    </xf>
    <xf numFmtId="0" fontId="2" fillId="2" borderId="46" xfId="0" applyFont="1" applyFill="1" applyBorder="1" applyAlignment="1" applyProtection="1">
      <alignment horizontal="center" vertical="top"/>
    </xf>
    <xf numFmtId="0" fontId="2" fillId="2" borderId="14" xfId="0" applyFont="1" applyFill="1" applyBorder="1" applyAlignment="1" applyProtection="1">
      <alignment horizontal="center" vertical="top"/>
    </xf>
    <xf numFmtId="0" fontId="2" fillId="0" borderId="53" xfId="0" applyFont="1" applyBorder="1" applyAlignment="1" applyProtection="1">
      <alignment horizontal="center" vertical="top"/>
      <protection locked="0"/>
    </xf>
    <xf numFmtId="0" fontId="2" fillId="0" borderId="49" xfId="0" applyFont="1" applyFill="1" applyBorder="1" applyAlignment="1" applyProtection="1">
      <alignment horizontal="center" vertical="top"/>
    </xf>
    <xf numFmtId="0" fontId="4" fillId="0" borderId="23" xfId="0" applyFont="1" applyBorder="1" applyAlignment="1" applyProtection="1">
      <alignment horizontal="center" vertical="center" wrapText="1"/>
    </xf>
    <xf numFmtId="0" fontId="4" fillId="0" borderId="4" xfId="0" applyFont="1" applyBorder="1" applyAlignment="1" applyProtection="1">
      <alignment horizontal="center" vertical="top"/>
      <protection locked="0"/>
    </xf>
    <xf numFmtId="0" fontId="4" fillId="0" borderId="11" xfId="0" applyFont="1" applyBorder="1" applyAlignment="1" applyProtection="1">
      <alignment horizontal="center" vertical="top"/>
      <protection locked="0"/>
    </xf>
    <xf numFmtId="0" fontId="4" fillId="0" borderId="23" xfId="0" applyFont="1" applyBorder="1" applyAlignment="1" applyProtection="1">
      <alignment horizontal="left" vertical="center" wrapText="1"/>
    </xf>
    <xf numFmtId="0" fontId="4" fillId="0" borderId="4" xfId="0" applyFont="1" applyBorder="1" applyAlignment="1" applyProtection="1">
      <alignment horizontal="center" vertical="top" wrapText="1"/>
      <protection locked="0"/>
    </xf>
    <xf numFmtId="0" fontId="4" fillId="0" borderId="4" xfId="0" applyFont="1" applyFill="1" applyBorder="1" applyAlignment="1" applyProtection="1">
      <alignment horizontal="center" vertical="top"/>
    </xf>
    <xf numFmtId="0" fontId="4" fillId="0" borderId="11" xfId="0" applyFont="1" applyBorder="1" applyAlignment="1" applyProtection="1">
      <alignment horizontal="center" vertical="top" wrapText="1"/>
      <protection locked="0"/>
    </xf>
    <xf numFmtId="0" fontId="4" fillId="0" borderId="11" xfId="0" applyFont="1" applyFill="1" applyBorder="1" applyAlignment="1" applyProtection="1">
      <alignment horizontal="center" vertical="top"/>
    </xf>
    <xf numFmtId="0" fontId="4" fillId="0" borderId="23" xfId="0" applyFont="1" applyFill="1" applyBorder="1" applyAlignment="1" applyProtection="1">
      <alignment horizontal="center" vertical="center" wrapText="1"/>
    </xf>
    <xf numFmtId="0" fontId="4" fillId="3" borderId="14" xfId="0" applyFont="1" applyFill="1" applyBorder="1" applyAlignment="1" applyProtection="1">
      <alignment horizontal="center" vertical="top"/>
    </xf>
    <xf numFmtId="0" fontId="4" fillId="0" borderId="22" xfId="0" applyFont="1" applyBorder="1" applyAlignment="1" applyProtection="1">
      <alignment horizontal="center" vertical="top"/>
    </xf>
    <xf numFmtId="0" fontId="4" fillId="0" borderId="8" xfId="0" applyFont="1" applyBorder="1" applyAlignment="1" applyProtection="1">
      <alignment horizontal="center" vertical="top"/>
      <protection locked="0"/>
    </xf>
    <xf numFmtId="0" fontId="4" fillId="0" borderId="4" xfId="0" applyFont="1" applyFill="1" applyBorder="1" applyAlignment="1" applyProtection="1">
      <alignment horizontal="center" vertical="top"/>
      <protection locked="0"/>
    </xf>
    <xf numFmtId="0" fontId="4" fillId="0" borderId="0" xfId="0" applyFont="1" applyAlignment="1" applyProtection="1">
      <alignment vertical="top"/>
      <protection locked="0"/>
    </xf>
    <xf numFmtId="0" fontId="4" fillId="0" borderId="0" xfId="0" applyFont="1" applyAlignment="1" applyProtection="1">
      <alignment vertical="top"/>
    </xf>
    <xf numFmtId="0" fontId="4" fillId="0" borderId="0" xfId="0" applyFont="1" applyAlignment="1" applyProtection="1">
      <alignment horizontal="center" vertical="top"/>
    </xf>
    <xf numFmtId="0" fontId="4" fillId="0" borderId="0" xfId="0" applyFont="1" applyAlignment="1" applyProtection="1">
      <alignment horizontal="center" vertical="top"/>
      <protection locked="0"/>
    </xf>
    <xf numFmtId="0" fontId="2" fillId="0" borderId="0" xfId="0" applyFont="1" applyAlignment="1" applyProtection="1">
      <protection locked="0"/>
    </xf>
    <xf numFmtId="0" fontId="4" fillId="0" borderId="4" xfId="0" applyFont="1" applyFill="1" applyBorder="1" applyAlignment="1" applyProtection="1">
      <alignment horizontal="center" vertical="top" wrapText="1"/>
    </xf>
    <xf numFmtId="0" fontId="4" fillId="4" borderId="30" xfId="0" applyFont="1" applyFill="1" applyBorder="1" applyAlignment="1" applyProtection="1">
      <alignment horizontal="center" vertical="center" wrapText="1"/>
    </xf>
    <xf numFmtId="0" fontId="4" fillId="0" borderId="23" xfId="0" applyFont="1" applyFill="1" applyBorder="1" applyAlignment="1" applyProtection="1">
      <alignment horizontal="center" vertical="top" wrapText="1"/>
    </xf>
    <xf numFmtId="0" fontId="2" fillId="0" borderId="5" xfId="0" applyFont="1" applyBorder="1" applyAlignment="1" applyProtection="1">
      <alignment horizontal="center" vertical="center"/>
    </xf>
    <xf numFmtId="0" fontId="2" fillId="0" borderId="26" xfId="0" applyFont="1" applyFill="1" applyBorder="1" applyAlignment="1" applyProtection="1">
      <alignment horizontal="center" vertical="top" wrapText="1"/>
    </xf>
    <xf numFmtId="0" fontId="2" fillId="0" borderId="54" xfId="0" applyFont="1" applyFill="1" applyBorder="1" applyAlignment="1" applyProtection="1">
      <alignment horizontal="center" vertical="top"/>
      <protection locked="0"/>
    </xf>
    <xf numFmtId="0" fontId="2" fillId="0" borderId="24" xfId="0" applyFont="1" applyFill="1" applyBorder="1" applyAlignment="1" applyProtection="1">
      <alignment horizontal="center" vertical="top"/>
      <protection locked="0"/>
    </xf>
    <xf numFmtId="0" fontId="2" fillId="0" borderId="10" xfId="0" applyFont="1" applyBorder="1" applyAlignment="1" applyProtection="1">
      <alignment horizontal="center" vertical="center" wrapText="1"/>
    </xf>
    <xf numFmtId="0" fontId="4" fillId="0" borderId="11" xfId="0" applyFont="1" applyFill="1" applyBorder="1" applyAlignment="1" applyProtection="1">
      <alignment horizontal="center" vertical="top" wrapText="1"/>
    </xf>
    <xf numFmtId="0" fontId="2" fillId="0" borderId="39" xfId="0" applyFont="1" applyBorder="1" applyAlignment="1" applyProtection="1">
      <alignment horizontal="center" vertical="top"/>
    </xf>
    <xf numFmtId="0" fontId="11" fillId="5" borderId="0" xfId="0" applyFont="1" applyFill="1" applyAlignment="1" applyProtection="1">
      <alignment vertical="top"/>
      <protection locked="0"/>
    </xf>
    <xf numFmtId="0" fontId="3" fillId="5" borderId="0" xfId="0" applyFont="1" applyFill="1" applyAlignment="1" applyProtection="1">
      <alignment vertical="top"/>
      <protection locked="0"/>
    </xf>
    <xf numFmtId="0" fontId="3" fillId="5" borderId="0" xfId="0" applyFont="1" applyFill="1" applyProtection="1">
      <protection locked="0"/>
    </xf>
    <xf numFmtId="0" fontId="11" fillId="5" borderId="0" xfId="0" applyFont="1" applyFill="1" applyAlignment="1" applyProtection="1">
      <alignment vertical="top"/>
    </xf>
    <xf numFmtId="0" fontId="12" fillId="5" borderId="0" xfId="0" applyFont="1" applyFill="1" applyBorder="1" applyAlignment="1" applyProtection="1">
      <alignment horizontal="right" vertical="top"/>
    </xf>
    <xf numFmtId="0" fontId="12" fillId="5" borderId="0" xfId="0" applyFont="1" applyFill="1" applyBorder="1" applyAlignment="1" applyProtection="1">
      <alignment horizontal="center" vertical="top"/>
    </xf>
    <xf numFmtId="2" fontId="12" fillId="5" borderId="0" xfId="0" applyNumberFormat="1" applyFont="1" applyFill="1" applyBorder="1" applyAlignment="1" applyProtection="1">
      <alignment horizontal="center" vertical="top" wrapText="1"/>
    </xf>
    <xf numFmtId="0" fontId="4" fillId="0" borderId="11" xfId="0" applyFont="1" applyFill="1" applyBorder="1" applyAlignment="1" applyProtection="1">
      <alignment horizontal="center" vertical="top" wrapText="1"/>
    </xf>
    <xf numFmtId="0" fontId="14" fillId="0" borderId="0" xfId="0" applyFont="1" applyAlignment="1">
      <alignment vertical="center" wrapText="1"/>
    </xf>
    <xf numFmtId="0" fontId="15" fillId="0" borderId="0" xfId="0" applyFont="1" applyAlignment="1" applyProtection="1">
      <alignment vertical="top" wrapText="1"/>
      <protection locked="0"/>
    </xf>
    <xf numFmtId="0" fontId="4" fillId="0" borderId="19" xfId="0" applyFont="1" applyBorder="1" applyAlignment="1" applyProtection="1">
      <alignment horizontal="left" vertical="top" wrapText="1"/>
    </xf>
    <xf numFmtId="0" fontId="4" fillId="0" borderId="20" xfId="0" applyFont="1" applyBorder="1" applyAlignment="1" applyProtection="1">
      <alignment horizontal="left" vertical="top" wrapText="1"/>
    </xf>
    <xf numFmtId="0" fontId="4" fillId="0" borderId="21" xfId="0" applyFont="1" applyBorder="1" applyAlignment="1" applyProtection="1">
      <alignment horizontal="left" vertical="top" wrapText="1"/>
    </xf>
    <xf numFmtId="0" fontId="2" fillId="0" borderId="8" xfId="0" applyFont="1" applyFill="1" applyBorder="1" applyAlignment="1" applyProtection="1">
      <alignment horizontal="center" vertical="top"/>
      <protection locked="0"/>
    </xf>
    <xf numFmtId="0" fontId="2" fillId="0" borderId="4" xfId="0" applyFont="1" applyFill="1" applyBorder="1" applyAlignment="1" applyProtection="1">
      <alignment horizontal="center" vertical="top"/>
      <protection locked="0"/>
    </xf>
    <xf numFmtId="0" fontId="2" fillId="0" borderId="9" xfId="0" applyFont="1" applyFill="1" applyBorder="1" applyAlignment="1" applyProtection="1">
      <alignment horizontal="center" vertical="top"/>
      <protection locked="0"/>
    </xf>
    <xf numFmtId="2" fontId="4" fillId="0" borderId="47" xfId="0" applyNumberFormat="1" applyFont="1" applyFill="1" applyBorder="1" applyAlignment="1" applyProtection="1">
      <alignment horizontal="center" vertical="top" wrapText="1"/>
    </xf>
    <xf numFmtId="2" fontId="4" fillId="0" borderId="35" xfId="0" applyNumberFormat="1" applyFont="1" applyFill="1" applyBorder="1" applyAlignment="1" applyProtection="1">
      <alignment horizontal="center" vertical="top" wrapText="1"/>
    </xf>
    <xf numFmtId="2" fontId="4" fillId="0" borderId="59" xfId="0" applyNumberFormat="1" applyFont="1" applyFill="1" applyBorder="1" applyAlignment="1" applyProtection="1">
      <alignment horizontal="center" vertical="top" wrapText="1"/>
    </xf>
    <xf numFmtId="2" fontId="4" fillId="0" borderId="19" xfId="0" applyNumberFormat="1" applyFont="1" applyFill="1" applyBorder="1" applyAlignment="1" applyProtection="1">
      <alignment horizontal="center" vertical="top"/>
    </xf>
    <xf numFmtId="2" fontId="4" fillId="0" borderId="20" xfId="0" applyNumberFormat="1" applyFont="1" applyFill="1" applyBorder="1" applyAlignment="1" applyProtection="1">
      <alignment horizontal="center" vertical="top"/>
    </xf>
    <xf numFmtId="2" fontId="4" fillId="0" borderId="47" xfId="0" applyNumberFormat="1" applyFont="1" applyFill="1" applyBorder="1" applyAlignment="1" applyProtection="1">
      <alignment horizontal="center" vertical="top"/>
    </xf>
    <xf numFmtId="2" fontId="4" fillId="0" borderId="35" xfId="0" applyNumberFormat="1" applyFont="1" applyFill="1" applyBorder="1" applyAlignment="1" applyProtection="1">
      <alignment horizontal="center" vertical="top"/>
    </xf>
    <xf numFmtId="2" fontId="2" fillId="0" borderId="25" xfId="0" applyNumberFormat="1" applyFont="1" applyFill="1" applyBorder="1" applyAlignment="1" applyProtection="1">
      <alignment horizontal="center" vertical="top"/>
    </xf>
    <xf numFmtId="2" fontId="2" fillId="0" borderId="26" xfId="0" applyNumberFormat="1" applyFont="1" applyFill="1" applyBorder="1" applyAlignment="1" applyProtection="1">
      <alignment horizontal="center" vertical="top"/>
    </xf>
    <xf numFmtId="2" fontId="2" fillId="0" borderId="19" xfId="0" applyNumberFormat="1" applyFont="1" applyFill="1" applyBorder="1" applyAlignment="1" applyProtection="1">
      <alignment horizontal="center" vertical="top"/>
    </xf>
    <xf numFmtId="2" fontId="2" fillId="0" borderId="20" xfId="0" applyNumberFormat="1" applyFont="1" applyFill="1" applyBorder="1" applyAlignment="1" applyProtection="1">
      <alignment horizontal="center" vertical="top"/>
    </xf>
    <xf numFmtId="2" fontId="2" fillId="0" borderId="37" xfId="0" applyNumberFormat="1" applyFont="1" applyFill="1" applyBorder="1" applyAlignment="1" applyProtection="1">
      <alignment horizontal="center" vertical="top"/>
    </xf>
    <xf numFmtId="0" fontId="14" fillId="0" borderId="0" xfId="0" applyFont="1" applyAlignment="1">
      <alignment horizontal="center" vertical="center" wrapText="1"/>
    </xf>
    <xf numFmtId="0" fontId="15" fillId="0" borderId="0" xfId="0" applyFont="1" applyAlignment="1" applyProtection="1">
      <alignment horizontal="center" vertical="top" wrapText="1"/>
      <protection locked="0"/>
    </xf>
    <xf numFmtId="0" fontId="4" fillId="0" borderId="47" xfId="0" applyFont="1" applyBorder="1" applyAlignment="1" applyProtection="1">
      <alignment horizontal="left" vertical="top" wrapText="1"/>
    </xf>
    <xf numFmtId="0" fontId="4" fillId="0" borderId="35" xfId="0" applyFont="1" applyBorder="1" applyAlignment="1" applyProtection="1">
      <alignment horizontal="left" vertical="top" wrapText="1"/>
    </xf>
    <xf numFmtId="0" fontId="4" fillId="0" borderId="36" xfId="0" applyFont="1" applyBorder="1" applyAlignment="1" applyProtection="1">
      <alignment horizontal="left" vertical="top" wrapText="1"/>
    </xf>
    <xf numFmtId="0" fontId="4" fillId="0" borderId="19" xfId="0" applyFont="1" applyFill="1" applyBorder="1" applyAlignment="1" applyProtection="1">
      <alignment horizontal="left" vertical="top" wrapText="1"/>
    </xf>
    <xf numFmtId="0" fontId="4" fillId="0" borderId="20" xfId="0" applyFont="1" applyFill="1" applyBorder="1" applyAlignment="1" applyProtection="1">
      <alignment horizontal="left" vertical="top" wrapText="1"/>
    </xf>
    <xf numFmtId="0" fontId="4" fillId="0" borderId="37" xfId="0" applyFont="1" applyFill="1" applyBorder="1" applyAlignment="1" applyProtection="1">
      <alignment horizontal="left" vertical="top" wrapText="1"/>
    </xf>
    <xf numFmtId="0" fontId="2" fillId="0" borderId="57" xfId="0" applyFont="1" applyFill="1" applyBorder="1" applyAlignment="1" applyProtection="1">
      <alignment horizontal="center" vertical="top"/>
      <protection locked="0"/>
    </xf>
    <xf numFmtId="0" fontId="2" fillId="0" borderId="20" xfId="0" applyFont="1" applyFill="1" applyBorder="1" applyAlignment="1" applyProtection="1">
      <alignment horizontal="center" vertical="top"/>
      <protection locked="0"/>
    </xf>
    <xf numFmtId="0" fontId="2" fillId="0" borderId="37" xfId="0" applyFont="1" applyFill="1" applyBorder="1" applyAlignment="1" applyProtection="1">
      <alignment horizontal="center" vertical="top"/>
      <protection locked="0"/>
    </xf>
    <xf numFmtId="0" fontId="4" fillId="0" borderId="4" xfId="0" applyFont="1" applyFill="1" applyBorder="1" applyAlignment="1" applyProtection="1">
      <alignment horizontal="left" vertical="top" wrapText="1"/>
    </xf>
    <xf numFmtId="0" fontId="4" fillId="4" borderId="25" xfId="0" applyFont="1" applyFill="1" applyBorder="1" applyAlignment="1" applyProtection="1">
      <alignment horizontal="center" vertical="center" wrapText="1"/>
    </xf>
    <xf numFmtId="0" fontId="4" fillId="4" borderId="26" xfId="0" applyFont="1" applyFill="1" applyBorder="1" applyAlignment="1" applyProtection="1">
      <alignment horizontal="center" vertical="center" wrapText="1"/>
    </xf>
    <xf numFmtId="0" fontId="4" fillId="4" borderId="30" xfId="0" applyFont="1" applyFill="1" applyBorder="1" applyAlignment="1" applyProtection="1">
      <alignment horizontal="center" vertical="center" wrapText="1"/>
    </xf>
    <xf numFmtId="0" fontId="4" fillId="0" borderId="28" xfId="0" applyFont="1" applyBorder="1" applyAlignment="1" applyProtection="1">
      <alignment horizontal="left" vertical="top" wrapText="1"/>
    </xf>
    <xf numFmtId="0" fontId="4" fillId="0" borderId="17" xfId="0" applyFont="1" applyBorder="1" applyAlignment="1" applyProtection="1">
      <alignment horizontal="left" vertical="top" wrapText="1"/>
    </xf>
    <xf numFmtId="0" fontId="4" fillId="0" borderId="29" xfId="0" applyFont="1" applyBorder="1" applyAlignment="1" applyProtection="1">
      <alignment horizontal="left" vertical="top" wrapText="1"/>
    </xf>
    <xf numFmtId="0" fontId="4" fillId="0" borderId="4" xfId="0" applyFont="1" applyFill="1" applyBorder="1" applyAlignment="1" applyProtection="1">
      <alignment horizontal="center" vertical="top" wrapText="1"/>
    </xf>
    <xf numFmtId="0" fontId="4" fillId="0" borderId="19" xfId="0" applyFont="1" applyFill="1" applyBorder="1" applyAlignment="1" applyProtection="1">
      <alignment horizontal="left" vertical="top"/>
    </xf>
    <xf numFmtId="0" fontId="4" fillId="0" borderId="20" xfId="0" applyFont="1" applyFill="1" applyBorder="1" applyAlignment="1" applyProtection="1">
      <alignment horizontal="left" vertical="top"/>
    </xf>
    <xf numFmtId="0" fontId="4" fillId="0" borderId="11" xfId="0" applyFont="1" applyFill="1" applyBorder="1" applyAlignment="1" applyProtection="1">
      <alignment horizontal="left" vertical="top"/>
    </xf>
    <xf numFmtId="0" fontId="4" fillId="0" borderId="47" xfId="0" applyFont="1" applyFill="1" applyBorder="1" applyAlignment="1" applyProtection="1">
      <alignment horizontal="left" vertical="top"/>
    </xf>
    <xf numFmtId="0" fontId="2" fillId="0" borderId="21" xfId="0" applyFont="1" applyFill="1" applyBorder="1" applyAlignment="1" applyProtection="1">
      <alignment horizontal="center" vertical="top"/>
      <protection locked="0"/>
    </xf>
    <xf numFmtId="0" fontId="4" fillId="0" borderId="37" xfId="0" applyFont="1" applyFill="1" applyBorder="1" applyAlignment="1" applyProtection="1">
      <alignment horizontal="left" vertical="top"/>
    </xf>
    <xf numFmtId="0" fontId="4" fillId="0" borderId="4" xfId="0" applyFont="1" applyBorder="1" applyAlignment="1" applyProtection="1">
      <alignment horizontal="center"/>
      <protection locked="0"/>
    </xf>
    <xf numFmtId="0" fontId="4" fillId="0" borderId="11" xfId="0" applyFont="1" applyFill="1" applyBorder="1" applyAlignment="1" applyProtection="1">
      <alignment horizontal="center" vertical="top" wrapText="1"/>
    </xf>
    <xf numFmtId="0" fontId="4" fillId="0" borderId="11" xfId="0" applyFont="1" applyBorder="1" applyAlignment="1" applyProtection="1">
      <alignment horizontal="center"/>
      <protection locked="0"/>
    </xf>
    <xf numFmtId="0" fontId="4" fillId="0" borderId="12" xfId="0" applyFont="1" applyBorder="1" applyAlignment="1" applyProtection="1">
      <alignment horizontal="center"/>
      <protection locked="0"/>
    </xf>
    <xf numFmtId="0" fontId="2" fillId="0" borderId="14" xfId="0" applyFont="1" applyFill="1" applyBorder="1" applyAlignment="1" applyProtection="1">
      <alignment horizontal="center" vertical="top" wrapText="1"/>
    </xf>
    <xf numFmtId="0" fontId="2" fillId="0" borderId="15" xfId="0" applyFont="1" applyFill="1" applyBorder="1" applyAlignment="1" applyProtection="1">
      <alignment horizontal="center" vertical="top" wrapText="1"/>
    </xf>
    <xf numFmtId="0" fontId="2" fillId="0" borderId="16" xfId="0" applyFont="1" applyFill="1" applyBorder="1" applyAlignment="1" applyProtection="1">
      <alignment horizontal="center" vertical="top" wrapText="1"/>
    </xf>
    <xf numFmtId="0" fontId="4" fillId="0" borderId="0" xfId="0" applyFont="1" applyAlignment="1" applyProtection="1">
      <alignment horizontal="left" vertical="top" wrapText="1"/>
    </xf>
    <xf numFmtId="0" fontId="2" fillId="0" borderId="46" xfId="0" applyFont="1" applyBorder="1" applyAlignment="1" applyProtection="1">
      <alignment horizontal="right" vertical="top" wrapText="1"/>
    </xf>
    <xf numFmtId="0" fontId="2" fillId="0" borderId="26" xfId="0" applyFont="1" applyBorder="1" applyAlignment="1" applyProtection="1">
      <alignment horizontal="right" vertical="top" wrapText="1"/>
    </xf>
    <xf numFmtId="0" fontId="4" fillId="2" borderId="42" xfId="0" applyFont="1" applyFill="1" applyBorder="1" applyAlignment="1" applyProtection="1">
      <alignment horizontal="left" vertical="top" wrapText="1"/>
    </xf>
    <xf numFmtId="0" fontId="4" fillId="2" borderId="44" xfId="0" applyFont="1" applyFill="1" applyBorder="1" applyAlignment="1" applyProtection="1">
      <alignment horizontal="left" vertical="top" wrapText="1"/>
    </xf>
    <xf numFmtId="0" fontId="4" fillId="2" borderId="45" xfId="0" applyFont="1" applyFill="1" applyBorder="1" applyAlignment="1" applyProtection="1">
      <alignment horizontal="left" vertical="top" wrapText="1"/>
    </xf>
    <xf numFmtId="2" fontId="4" fillId="0" borderId="42" xfId="0" applyNumberFormat="1" applyFont="1" applyFill="1" applyBorder="1" applyAlignment="1" applyProtection="1">
      <alignment horizontal="center" vertical="top"/>
    </xf>
    <xf numFmtId="2" fontId="4" fillId="0" borderId="43" xfId="0" applyNumberFormat="1" applyFont="1" applyFill="1" applyBorder="1" applyAlignment="1" applyProtection="1">
      <alignment horizontal="center" vertical="top"/>
    </xf>
    <xf numFmtId="0" fontId="4" fillId="0" borderId="10" xfId="0" applyFont="1" applyBorder="1" applyAlignment="1" applyProtection="1">
      <alignment horizontal="right" vertical="top"/>
    </xf>
    <xf numFmtId="0" fontId="4" fillId="0" borderId="11" xfId="0" applyFont="1" applyBorder="1" applyAlignment="1" applyProtection="1">
      <alignment horizontal="right" vertical="top"/>
    </xf>
    <xf numFmtId="0" fontId="4" fillId="0" borderId="11" xfId="0" applyFont="1" applyBorder="1" applyAlignment="1" applyProtection="1">
      <alignment horizontal="center" vertical="top"/>
    </xf>
    <xf numFmtId="0" fontId="4" fillId="0" borderId="23" xfId="0" applyFont="1" applyFill="1" applyBorder="1" applyAlignment="1" applyProtection="1">
      <alignment horizontal="center" vertical="center" wrapText="1"/>
    </xf>
    <xf numFmtId="0" fontId="4" fillId="0" borderId="4" xfId="0" applyFont="1" applyFill="1" applyBorder="1" applyAlignment="1" applyProtection="1">
      <alignment horizontal="center" vertical="top" wrapText="1"/>
      <protection locked="0"/>
    </xf>
    <xf numFmtId="0" fontId="4" fillId="0" borderId="11" xfId="0" applyFont="1" applyFill="1" applyBorder="1" applyAlignment="1" applyProtection="1">
      <alignment horizontal="center" vertical="top" wrapText="1"/>
      <protection locked="0"/>
    </xf>
    <xf numFmtId="0" fontId="4" fillId="0" borderId="0" xfId="0" applyFont="1" applyAlignment="1" applyProtection="1">
      <alignment horizontal="center" vertical="top" wrapText="1"/>
    </xf>
    <xf numFmtId="0" fontId="4" fillId="0" borderId="6" xfId="0" applyFont="1" applyFill="1" applyBorder="1" applyAlignment="1" applyProtection="1">
      <alignment horizontal="left" vertical="top"/>
    </xf>
    <xf numFmtId="0" fontId="4" fillId="0" borderId="6" xfId="0" applyFont="1" applyFill="1" applyBorder="1" applyAlignment="1" applyProtection="1">
      <alignment horizontal="center" vertical="top" wrapText="1"/>
      <protection locked="0"/>
    </xf>
    <xf numFmtId="0" fontId="4" fillId="0" borderId="7" xfId="0" applyFont="1" applyFill="1" applyBorder="1" applyAlignment="1" applyProtection="1">
      <alignment horizontal="center" vertical="top" wrapText="1"/>
      <protection locked="0"/>
    </xf>
    <xf numFmtId="0" fontId="4" fillId="0" borderId="9" xfId="0" applyFont="1" applyFill="1" applyBorder="1" applyAlignment="1" applyProtection="1">
      <alignment horizontal="center" vertical="top" wrapText="1"/>
      <protection locked="0"/>
    </xf>
    <xf numFmtId="0" fontId="4" fillId="2" borderId="25" xfId="0" applyFont="1" applyFill="1" applyBorder="1" applyAlignment="1" applyProtection="1">
      <alignment horizontal="left" vertical="top" wrapText="1"/>
    </xf>
    <xf numFmtId="0" fontId="4" fillId="2" borderId="26" xfId="0" applyFont="1" applyFill="1" applyBorder="1" applyAlignment="1" applyProtection="1">
      <alignment horizontal="left" vertical="top" wrapText="1"/>
    </xf>
    <xf numFmtId="0" fontId="4" fillId="2" borderId="27" xfId="0" applyFont="1" applyFill="1" applyBorder="1" applyAlignment="1" applyProtection="1">
      <alignment horizontal="left" vertical="top" wrapText="1"/>
    </xf>
    <xf numFmtId="0" fontId="4" fillId="0" borderId="23" xfId="0" applyFont="1" applyBorder="1" applyAlignment="1" applyProtection="1">
      <alignment horizontal="center"/>
      <protection locked="0"/>
    </xf>
    <xf numFmtId="0" fontId="4" fillId="0" borderId="24" xfId="0" applyFont="1" applyBorder="1" applyAlignment="1" applyProtection="1">
      <alignment horizontal="center"/>
      <protection locked="0"/>
    </xf>
    <xf numFmtId="0" fontId="4" fillId="0" borderId="9" xfId="0" applyFont="1" applyBorder="1" applyAlignment="1" applyProtection="1">
      <alignment horizontal="center"/>
      <protection locked="0"/>
    </xf>
    <xf numFmtId="0" fontId="2" fillId="0" borderId="13" xfId="0" applyFont="1" applyFill="1" applyBorder="1" applyAlignment="1" applyProtection="1">
      <alignment horizontal="center" vertical="top" wrapText="1"/>
    </xf>
    <xf numFmtId="0" fontId="2" fillId="0" borderId="15" xfId="0" applyFont="1" applyFill="1" applyBorder="1" applyAlignment="1" applyProtection="1">
      <alignment horizontal="center" vertical="top"/>
    </xf>
    <xf numFmtId="0" fontId="9" fillId="5" borderId="48" xfId="0" applyFont="1" applyFill="1" applyBorder="1" applyAlignment="1" applyProtection="1">
      <alignment horizontal="center" vertical="center" wrapText="1"/>
    </xf>
    <xf numFmtId="0" fontId="9" fillId="5" borderId="58" xfId="0" applyFont="1" applyFill="1" applyBorder="1" applyAlignment="1" applyProtection="1">
      <alignment horizontal="center" vertical="center" wrapText="1"/>
    </xf>
    <xf numFmtId="0" fontId="9" fillId="5" borderId="60" xfId="0" applyFont="1" applyFill="1" applyBorder="1" applyAlignment="1" applyProtection="1">
      <alignment horizontal="center" vertical="center" wrapText="1"/>
    </xf>
    <xf numFmtId="0" fontId="2" fillId="0" borderId="49" xfId="0" applyFont="1" applyFill="1" applyBorder="1" applyAlignment="1" applyProtection="1">
      <alignment horizontal="center" vertical="top"/>
    </xf>
    <xf numFmtId="0" fontId="2" fillId="0" borderId="4" xfId="0" applyFont="1" applyFill="1" applyBorder="1" applyAlignment="1" applyProtection="1">
      <alignment horizontal="center" vertical="top" wrapText="1"/>
    </xf>
    <xf numFmtId="0" fontId="7" fillId="0" borderId="18" xfId="0" applyFont="1" applyBorder="1" applyAlignment="1" applyProtection="1">
      <alignment horizontal="center" vertical="top"/>
    </xf>
    <xf numFmtId="0" fontId="2" fillId="0" borderId="17" xfId="0" applyFont="1" applyBorder="1" applyAlignment="1" applyProtection="1">
      <alignment horizontal="center" vertical="top"/>
      <protection locked="0"/>
    </xf>
    <xf numFmtId="0" fontId="6" fillId="0" borderId="0" xfId="0" applyFont="1" applyAlignment="1" applyProtection="1">
      <alignment horizontal="left" vertical="top"/>
    </xf>
    <xf numFmtId="0" fontId="4" fillId="0" borderId="0" xfId="0" applyFont="1" applyAlignment="1" applyProtection="1">
      <alignment horizontal="left" vertical="top"/>
    </xf>
    <xf numFmtId="14" fontId="4" fillId="0" borderId="4" xfId="0" applyNumberFormat="1" applyFont="1" applyFill="1" applyBorder="1" applyAlignment="1" applyProtection="1">
      <alignment horizontal="center" vertical="top" wrapText="1"/>
      <protection locked="0"/>
    </xf>
    <xf numFmtId="0" fontId="4" fillId="0" borderId="11" xfId="0" applyFont="1" applyFill="1" applyBorder="1" applyAlignment="1" applyProtection="1">
      <alignment horizontal="left" vertical="top" wrapText="1"/>
    </xf>
    <xf numFmtId="2" fontId="4" fillId="0" borderId="11" xfId="0" applyNumberFormat="1" applyFont="1" applyFill="1" applyBorder="1" applyAlignment="1" applyProtection="1">
      <alignment horizontal="center" vertical="top" wrapText="1"/>
      <protection locked="0"/>
    </xf>
    <xf numFmtId="2" fontId="4" fillId="0" borderId="12" xfId="0" applyNumberFormat="1" applyFont="1" applyFill="1" applyBorder="1" applyAlignment="1" applyProtection="1">
      <alignment horizontal="center" vertical="top" wrapText="1"/>
      <protection locked="0"/>
    </xf>
    <xf numFmtId="0" fontId="6" fillId="0" borderId="0" xfId="0" applyFont="1" applyAlignment="1" applyProtection="1">
      <alignment horizontal="left" vertical="top" wrapText="1"/>
      <protection locked="0"/>
    </xf>
    <xf numFmtId="2" fontId="2" fillId="0" borderId="27" xfId="0" applyNumberFormat="1" applyFont="1" applyFill="1" applyBorder="1" applyAlignment="1" applyProtection="1">
      <alignment horizontal="center" vertical="top"/>
    </xf>
    <xf numFmtId="2" fontId="2" fillId="0" borderId="47" xfId="0" applyNumberFormat="1" applyFont="1" applyFill="1" applyBorder="1" applyAlignment="1" applyProtection="1">
      <alignment horizontal="center" vertical="top"/>
    </xf>
    <xf numFmtId="2" fontId="2" fillId="0" borderId="35" xfId="0" applyNumberFormat="1" applyFont="1" applyFill="1" applyBorder="1" applyAlignment="1" applyProtection="1">
      <alignment horizontal="center" vertical="top"/>
    </xf>
    <xf numFmtId="2" fontId="2" fillId="0" borderId="59" xfId="0" applyNumberFormat="1" applyFont="1" applyFill="1" applyBorder="1" applyAlignment="1" applyProtection="1">
      <alignment horizontal="center" vertical="top"/>
    </xf>
    <xf numFmtId="0" fontId="7" fillId="0" borderId="2" xfId="0" applyFont="1" applyFill="1" applyBorder="1" applyAlignment="1" applyProtection="1">
      <alignment horizontal="center" vertical="top"/>
      <protection locked="0"/>
    </xf>
    <xf numFmtId="0" fontId="4" fillId="0" borderId="4" xfId="0" applyFont="1" applyFill="1" applyBorder="1" applyAlignment="1" applyProtection="1">
      <alignment horizontal="left" vertical="top"/>
    </xf>
    <xf numFmtId="0" fontId="4" fillId="0" borderId="13" xfId="0" applyFont="1" applyFill="1" applyBorder="1" applyAlignment="1" applyProtection="1">
      <alignment horizontal="left" vertical="top"/>
    </xf>
    <xf numFmtId="0" fontId="4" fillId="0" borderId="38" xfId="0" applyFont="1" applyFill="1" applyBorder="1" applyAlignment="1" applyProtection="1">
      <alignment horizontal="left" vertical="top"/>
    </xf>
    <xf numFmtId="0" fontId="4" fillId="0" borderId="48" xfId="0" applyFont="1" applyFill="1" applyBorder="1" applyAlignment="1" applyProtection="1">
      <alignment horizontal="left" vertical="top"/>
    </xf>
    <xf numFmtId="0" fontId="2" fillId="0" borderId="1" xfId="0" applyFont="1" applyFill="1" applyBorder="1" applyAlignment="1" applyProtection="1">
      <alignment horizontal="center"/>
      <protection locked="0"/>
    </xf>
    <xf numFmtId="0" fontId="4" fillId="0" borderId="4" xfId="0" applyFont="1" applyFill="1" applyBorder="1" applyAlignment="1" applyProtection="1">
      <alignment horizontal="center" vertical="top"/>
      <protection locked="0"/>
    </xf>
    <xf numFmtId="0" fontId="4" fillId="0" borderId="4" xfId="0" applyFont="1" applyFill="1" applyBorder="1" applyAlignment="1" applyProtection="1">
      <alignment horizontal="center" vertical="top"/>
    </xf>
    <xf numFmtId="0" fontId="2" fillId="0" borderId="10" xfId="0" applyFont="1" applyFill="1" applyBorder="1" applyAlignment="1" applyProtection="1">
      <alignment horizontal="center" vertical="top"/>
      <protection locked="0"/>
    </xf>
    <xf numFmtId="0" fontId="2" fillId="0" borderId="11" xfId="0" applyFont="1" applyFill="1" applyBorder="1" applyAlignment="1" applyProtection="1">
      <alignment horizontal="center" vertical="top"/>
      <protection locked="0"/>
    </xf>
    <xf numFmtId="0" fontId="2" fillId="0" borderId="12" xfId="0" applyFont="1" applyFill="1" applyBorder="1" applyAlignment="1" applyProtection="1">
      <alignment horizontal="center" vertical="top"/>
      <protection locked="0"/>
    </xf>
    <xf numFmtId="0" fontId="4" fillId="2" borderId="32" xfId="0" applyFont="1" applyFill="1" applyBorder="1" applyAlignment="1" applyProtection="1">
      <alignment horizontal="left" vertical="top" wrapText="1"/>
    </xf>
    <xf numFmtId="0" fontId="4" fillId="2" borderId="33" xfId="0" applyFont="1" applyFill="1" applyBorder="1" applyAlignment="1" applyProtection="1">
      <alignment horizontal="left" vertical="top" wrapText="1"/>
    </xf>
    <xf numFmtId="0" fontId="4" fillId="2" borderId="34" xfId="0" applyFont="1" applyFill="1" applyBorder="1" applyAlignment="1" applyProtection="1">
      <alignment horizontal="left" vertical="top" wrapText="1"/>
    </xf>
    <xf numFmtId="0" fontId="2" fillId="0" borderId="5" xfId="0" applyFont="1" applyFill="1" applyBorder="1" applyAlignment="1" applyProtection="1">
      <alignment horizontal="center" vertical="top"/>
      <protection locked="0"/>
    </xf>
    <xf numFmtId="0" fontId="2" fillId="0" borderId="6" xfId="0" applyFont="1" applyFill="1" applyBorder="1" applyAlignment="1" applyProtection="1">
      <alignment horizontal="center" vertical="top"/>
      <protection locked="0"/>
    </xf>
    <xf numFmtId="0" fontId="2" fillId="0" borderId="7" xfId="0" applyFont="1" applyFill="1" applyBorder="1" applyAlignment="1" applyProtection="1">
      <alignment horizontal="center" vertical="top"/>
      <protection locked="0"/>
    </xf>
    <xf numFmtId="0" fontId="2" fillId="0" borderId="53" xfId="0" applyFont="1" applyFill="1" applyBorder="1" applyAlignment="1" applyProtection="1">
      <alignment horizontal="center" vertical="top"/>
      <protection locked="0"/>
    </xf>
    <xf numFmtId="0" fontId="2" fillId="0" borderId="13" xfId="0" applyFont="1" applyFill="1" applyBorder="1" applyAlignment="1" applyProtection="1">
      <alignment horizontal="center" vertical="top"/>
      <protection locked="0"/>
    </xf>
    <xf numFmtId="0" fontId="2" fillId="0" borderId="54" xfId="0" applyFont="1" applyFill="1" applyBorder="1" applyAlignment="1" applyProtection="1">
      <alignment horizontal="center" vertical="top"/>
      <protection locked="0"/>
    </xf>
    <xf numFmtId="0" fontId="4" fillId="0" borderId="11" xfId="0" applyFont="1" applyFill="1" applyBorder="1" applyAlignment="1" applyProtection="1">
      <alignment horizontal="center" vertical="top"/>
    </xf>
    <xf numFmtId="0" fontId="2" fillId="0" borderId="49" xfId="0" applyFont="1" applyFill="1" applyBorder="1" applyAlignment="1" applyProtection="1">
      <alignment horizontal="right" vertical="top"/>
    </xf>
    <xf numFmtId="0" fontId="4" fillId="3" borderId="25" xfId="0" applyFont="1" applyFill="1" applyBorder="1" applyAlignment="1" applyProtection="1">
      <alignment horizontal="left" vertical="top" wrapText="1"/>
    </xf>
    <xf numFmtId="0" fontId="4" fillId="3" borderId="26" xfId="0" applyFont="1" applyFill="1" applyBorder="1" applyAlignment="1" applyProtection="1">
      <alignment horizontal="left" vertical="top" wrapText="1"/>
    </xf>
    <xf numFmtId="0" fontId="4" fillId="3" borderId="27" xfId="0" applyFont="1" applyFill="1" applyBorder="1" applyAlignment="1" applyProtection="1">
      <alignment horizontal="left" vertical="top" wrapText="1"/>
    </xf>
    <xf numFmtId="0" fontId="2" fillId="0" borderId="14" xfId="0" applyFont="1" applyFill="1" applyBorder="1" applyAlignment="1" applyProtection="1">
      <alignment horizontal="right" vertical="top"/>
    </xf>
    <xf numFmtId="0" fontId="2" fillId="0" borderId="15" xfId="0" applyFont="1" applyFill="1" applyBorder="1" applyAlignment="1" applyProtection="1">
      <alignment horizontal="right" vertical="top"/>
    </xf>
    <xf numFmtId="0" fontId="2" fillId="0" borderId="4" xfId="0" applyFont="1" applyFill="1" applyBorder="1" applyAlignment="1" applyProtection="1">
      <alignment horizontal="center" vertical="top"/>
    </xf>
    <xf numFmtId="0" fontId="2" fillId="0" borderId="13" xfId="0" applyFont="1" applyFill="1" applyBorder="1" applyAlignment="1" applyProtection="1">
      <alignment horizontal="center" vertical="top"/>
    </xf>
    <xf numFmtId="0" fontId="4" fillId="0" borderId="48" xfId="0" applyFont="1" applyFill="1" applyBorder="1" applyAlignment="1" applyProtection="1">
      <alignment horizontal="center" vertical="center" wrapText="1"/>
    </xf>
    <xf numFmtId="0" fontId="4" fillId="0" borderId="58" xfId="0" applyFont="1" applyFill="1" applyBorder="1" applyAlignment="1" applyProtection="1">
      <alignment horizontal="center" vertical="center" wrapText="1"/>
    </xf>
    <xf numFmtId="0" fontId="4" fillId="0" borderId="60" xfId="0" applyFont="1" applyFill="1" applyBorder="1" applyAlignment="1" applyProtection="1">
      <alignment horizontal="center" vertical="center" wrapText="1"/>
    </xf>
    <xf numFmtId="2" fontId="4" fillId="0" borderId="19" xfId="0" applyNumberFormat="1" applyFont="1" applyFill="1" applyBorder="1" applyAlignment="1" applyProtection="1">
      <alignment horizontal="center" vertical="top" wrapText="1"/>
    </xf>
    <xf numFmtId="2" fontId="4" fillId="0" borderId="20" xfId="0" applyNumberFormat="1" applyFont="1" applyFill="1" applyBorder="1" applyAlignment="1" applyProtection="1">
      <alignment horizontal="center" vertical="top" wrapText="1"/>
    </xf>
    <xf numFmtId="2" fontId="4" fillId="0" borderId="37" xfId="0" applyNumberFormat="1" applyFont="1" applyFill="1" applyBorder="1" applyAlignment="1" applyProtection="1">
      <alignment horizontal="center" vertical="top" wrapText="1"/>
    </xf>
    <xf numFmtId="0" fontId="2" fillId="0" borderId="40" xfId="0" applyFont="1" applyFill="1" applyBorder="1" applyAlignment="1" applyProtection="1">
      <alignment horizontal="center" vertical="top"/>
    </xf>
    <xf numFmtId="0" fontId="2" fillId="0" borderId="56" xfId="0" applyFont="1" applyFill="1" applyBorder="1" applyAlignment="1" applyProtection="1">
      <alignment horizontal="center" vertical="top"/>
    </xf>
    <xf numFmtId="0" fontId="2" fillId="0" borderId="55" xfId="0" applyFont="1" applyFill="1" applyBorder="1" applyAlignment="1" applyProtection="1">
      <alignment horizontal="right" vertical="top"/>
    </xf>
    <xf numFmtId="0" fontId="2" fillId="0" borderId="41" xfId="0" applyFont="1" applyFill="1" applyBorder="1" applyAlignment="1" applyProtection="1">
      <alignment horizontal="right" vertical="top"/>
    </xf>
    <xf numFmtId="0" fontId="2" fillId="0" borderId="56" xfId="0" applyFont="1" applyFill="1" applyBorder="1" applyAlignment="1" applyProtection="1">
      <alignment horizontal="right" vertical="top"/>
    </xf>
    <xf numFmtId="2" fontId="2" fillId="0" borderId="25" xfId="0" applyNumberFormat="1" applyFont="1" applyFill="1" applyBorder="1" applyAlignment="1" applyProtection="1">
      <alignment horizontal="center" vertical="top" wrapText="1"/>
    </xf>
    <xf numFmtId="2" fontId="2" fillId="0" borderId="26" xfId="0" applyNumberFormat="1" applyFont="1" applyFill="1" applyBorder="1" applyAlignment="1" applyProtection="1">
      <alignment horizontal="center" vertical="top" wrapText="1"/>
    </xf>
    <xf numFmtId="2" fontId="2" fillId="0" borderId="27" xfId="0" applyNumberFormat="1" applyFont="1" applyFill="1" applyBorder="1" applyAlignment="1" applyProtection="1">
      <alignment horizontal="center" vertical="top" wrapText="1"/>
    </xf>
    <xf numFmtId="0" fontId="2" fillId="0" borderId="0" xfId="0" applyFont="1" applyAlignment="1" applyProtection="1">
      <alignment horizontal="center"/>
      <protection locked="0"/>
    </xf>
    <xf numFmtId="0" fontId="8" fillId="0" borderId="0" xfId="0" applyFont="1" applyAlignment="1" applyProtection="1">
      <alignment horizontal="center" wrapText="1"/>
      <protection locked="0"/>
    </xf>
    <xf numFmtId="0" fontId="7" fillId="0" borderId="2" xfId="0" applyFont="1" applyBorder="1" applyAlignment="1" applyProtection="1">
      <alignment horizontal="center" vertical="top"/>
      <protection locked="0"/>
    </xf>
    <xf numFmtId="0" fontId="7" fillId="0" borderId="0" xfId="0" applyFont="1" applyFill="1" applyBorder="1" applyAlignment="1" applyProtection="1">
      <alignment horizontal="center" vertical="top"/>
      <protection locked="0"/>
    </xf>
    <xf numFmtId="0" fontId="2" fillId="0" borderId="17" xfId="0" applyFont="1" applyBorder="1" applyAlignment="1" applyProtection="1">
      <alignment horizontal="center"/>
      <protection locked="0"/>
    </xf>
    <xf numFmtId="0" fontId="4" fillId="0" borderId="11" xfId="0" applyFont="1" applyFill="1" applyBorder="1" applyAlignment="1" applyProtection="1">
      <alignment horizontal="center" vertical="top"/>
      <protection locked="0"/>
    </xf>
    <xf numFmtId="0" fontId="4" fillId="0" borderId="23" xfId="0" applyFont="1" applyFill="1" applyBorder="1" applyAlignment="1" applyProtection="1">
      <alignment horizontal="center" vertical="top" wrapText="1"/>
    </xf>
    <xf numFmtId="0" fontId="4" fillId="4" borderId="15" xfId="0" applyFont="1" applyFill="1" applyBorder="1" applyAlignment="1" applyProtection="1">
      <alignment horizontal="center" vertical="center" wrapText="1"/>
      <protection locked="0"/>
    </xf>
    <xf numFmtId="0" fontId="4" fillId="4" borderId="16" xfId="0" applyFont="1" applyFill="1" applyBorder="1" applyAlignment="1" applyProtection="1">
      <alignment horizontal="center" vertical="center" wrapText="1"/>
      <protection locked="0"/>
    </xf>
  </cellXfs>
  <cellStyles count="2">
    <cellStyle name="Įprastas 2" xfId="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13</xdr:col>
      <xdr:colOff>720586</xdr:colOff>
      <xdr:row>0</xdr:row>
      <xdr:rowOff>108857</xdr:rowOff>
    </xdr:from>
    <xdr:to>
      <xdr:col>15</xdr:col>
      <xdr:colOff>1452789</xdr:colOff>
      <xdr:row>1</xdr:row>
      <xdr:rowOff>588917</xdr:rowOff>
    </xdr:to>
    <xdr:pic>
      <xdr:nvPicPr>
        <xdr:cNvPr id="2" name="Pictur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7129" y="108857"/>
          <a:ext cx="1918745" cy="6542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309"/>
  <sheetViews>
    <sheetView tabSelected="1" view="pageBreakPreview" zoomScaleNormal="100" zoomScaleSheetLayoutView="100" workbookViewId="0">
      <selection activeCell="L3" sqref="L3:P4"/>
    </sheetView>
  </sheetViews>
  <sheetFormatPr defaultColWidth="9.140625" defaultRowHeight="15" x14ac:dyDescent="0.25"/>
  <cols>
    <col min="1" max="1" width="2.42578125" style="10" customWidth="1"/>
    <col min="2" max="2" width="6.42578125" style="10" customWidth="1"/>
    <col min="3" max="3" width="9.140625" style="10" customWidth="1"/>
    <col min="4" max="4" width="10.42578125" style="10" customWidth="1"/>
    <col min="5" max="5" width="15.140625" style="10" customWidth="1"/>
    <col min="6" max="6" width="9.140625" style="10"/>
    <col min="7" max="7" width="16.140625" style="10" customWidth="1"/>
    <col min="8" max="8" width="13.28515625" style="10" customWidth="1"/>
    <col min="9" max="9" width="9.140625" style="10" customWidth="1"/>
    <col min="10" max="10" width="8.28515625" style="10" customWidth="1"/>
    <col min="11" max="11" width="0.28515625" style="10" customWidth="1"/>
    <col min="12" max="12" width="15.140625" style="10" customWidth="1"/>
    <col min="13" max="13" width="5" style="10" customWidth="1"/>
    <col min="14" max="14" width="13" style="10" customWidth="1"/>
    <col min="15" max="15" width="4.28515625" style="10" customWidth="1"/>
    <col min="16" max="16" width="22.7109375" style="10" customWidth="1"/>
    <col min="17" max="17" width="3.7109375" style="10" customWidth="1"/>
    <col min="18" max="18" width="9.140625" style="10"/>
    <col min="19" max="19" width="9.140625" style="10" customWidth="1"/>
    <col min="20" max="16384" width="9.140625" style="10"/>
  </cols>
  <sheetData>
    <row r="1" spans="1:17" s="1" customFormat="1" x14ac:dyDescent="0.25">
      <c r="A1" s="209"/>
      <c r="B1" s="209"/>
      <c r="C1" s="209"/>
      <c r="D1" s="209"/>
      <c r="E1" s="209"/>
      <c r="F1" s="209"/>
      <c r="G1" s="209"/>
      <c r="H1" s="209"/>
      <c r="I1" s="209"/>
      <c r="J1" s="209"/>
      <c r="K1" s="209"/>
      <c r="L1" s="209"/>
      <c r="M1" s="209"/>
      <c r="N1" s="209"/>
      <c r="O1" s="209"/>
      <c r="P1" s="209"/>
      <c r="Q1" s="50"/>
    </row>
    <row r="2" spans="1:17" s="1" customFormat="1" ht="58.15" customHeight="1" x14ac:dyDescent="0.25">
      <c r="A2" s="209"/>
      <c r="B2" s="209"/>
      <c r="C2" s="209"/>
      <c r="D2" s="209"/>
      <c r="E2" s="209"/>
      <c r="F2" s="209"/>
      <c r="G2" s="209"/>
      <c r="H2" s="209"/>
      <c r="I2" s="209"/>
      <c r="J2" s="209"/>
      <c r="K2" s="209"/>
      <c r="L2" s="209"/>
      <c r="M2" s="209"/>
      <c r="N2" s="209"/>
      <c r="O2" s="209"/>
      <c r="P2" s="209"/>
      <c r="Q2" s="50"/>
    </row>
    <row r="3" spans="1:17" s="1" customFormat="1" ht="58.15" customHeight="1" x14ac:dyDescent="0.25">
      <c r="A3" s="209"/>
      <c r="B3" s="209"/>
      <c r="C3" s="209"/>
      <c r="D3" s="209"/>
      <c r="E3" s="209"/>
      <c r="F3" s="209"/>
      <c r="G3" s="209"/>
      <c r="H3" s="209"/>
      <c r="I3" s="209"/>
      <c r="J3" s="209"/>
      <c r="K3" s="70" t="s">
        <v>126</v>
      </c>
      <c r="L3" s="90" t="s">
        <v>128</v>
      </c>
      <c r="M3" s="90"/>
      <c r="N3" s="90"/>
      <c r="O3" s="90"/>
      <c r="P3" s="90"/>
      <c r="Q3" s="50"/>
    </row>
    <row r="4" spans="1:17" s="1" customFormat="1" ht="58.15" customHeight="1" x14ac:dyDescent="0.25">
      <c r="B4" s="171"/>
      <c r="C4" s="171"/>
      <c r="D4" s="171"/>
      <c r="E4" s="171"/>
      <c r="F4" s="171"/>
      <c r="G4" s="171"/>
      <c r="H4" s="171"/>
      <c r="I4" s="171"/>
      <c r="J4" s="171"/>
      <c r="K4" s="70"/>
      <c r="L4" s="90"/>
      <c r="M4" s="90"/>
      <c r="N4" s="90"/>
      <c r="O4" s="90"/>
      <c r="P4" s="90"/>
      <c r="Q4" s="50"/>
    </row>
    <row r="5" spans="1:17" s="1" customFormat="1" ht="14.45" customHeight="1" x14ac:dyDescent="0.25">
      <c r="B5" s="166" t="s">
        <v>39</v>
      </c>
      <c r="C5" s="166"/>
      <c r="D5" s="166"/>
      <c r="E5" s="166"/>
      <c r="F5" s="166"/>
      <c r="G5" s="166"/>
      <c r="H5" s="166"/>
      <c r="I5" s="166"/>
      <c r="J5" s="166"/>
      <c r="K5" s="70"/>
      <c r="L5" s="70"/>
      <c r="M5" s="70"/>
      <c r="N5" s="70"/>
      <c r="O5" s="70"/>
      <c r="P5" s="70"/>
      <c r="Q5" s="24"/>
    </row>
    <row r="6" spans="1:17" s="1" customFormat="1" x14ac:dyDescent="0.25">
      <c r="K6" s="70"/>
      <c r="L6" s="70"/>
      <c r="M6" s="70"/>
      <c r="N6" s="70"/>
      <c r="O6" s="70"/>
      <c r="P6" s="70"/>
      <c r="Q6" s="24"/>
    </row>
    <row r="7" spans="1:17" s="1" customFormat="1" ht="16.149999999999999" customHeight="1" x14ac:dyDescent="0.25">
      <c r="B7" s="89" t="s">
        <v>125</v>
      </c>
      <c r="C7" s="89"/>
      <c r="D7" s="89"/>
      <c r="E7" s="89"/>
      <c r="F7" s="89"/>
      <c r="G7" s="69"/>
      <c r="K7" s="70"/>
      <c r="L7" s="70"/>
      <c r="M7" s="70"/>
      <c r="N7" s="70"/>
      <c r="O7" s="70"/>
      <c r="P7" s="70"/>
      <c r="Q7" s="24"/>
    </row>
    <row r="8" spans="1:17" s="1" customFormat="1" ht="13.9" customHeight="1" x14ac:dyDescent="0.25">
      <c r="B8" s="89"/>
      <c r="C8" s="89"/>
      <c r="D8" s="89"/>
      <c r="E8" s="89"/>
      <c r="F8" s="89"/>
      <c r="G8" s="69"/>
      <c r="K8" s="70"/>
      <c r="L8" s="70"/>
      <c r="M8" s="70"/>
      <c r="N8" s="70"/>
      <c r="O8" s="70"/>
      <c r="P8" s="70"/>
      <c r="Q8" s="24"/>
    </row>
    <row r="9" spans="1:17" s="1" customFormat="1" ht="15" customHeight="1" x14ac:dyDescent="0.25">
      <c r="B9" s="210" t="s">
        <v>56</v>
      </c>
      <c r="C9" s="210"/>
      <c r="D9" s="210"/>
      <c r="E9" s="210"/>
      <c r="F9" s="210"/>
      <c r="G9" s="210"/>
      <c r="H9" s="210"/>
      <c r="I9" s="210"/>
      <c r="J9" s="210"/>
      <c r="K9" s="210"/>
      <c r="L9" s="210"/>
      <c r="M9" s="210"/>
      <c r="N9" s="210"/>
      <c r="O9" s="210"/>
      <c r="P9" s="210"/>
      <c r="Q9" s="210"/>
    </row>
    <row r="10" spans="1:17" s="1" customFormat="1" ht="13.9" customHeight="1" x14ac:dyDescent="0.25">
      <c r="B10" s="210"/>
      <c r="C10" s="210"/>
      <c r="D10" s="210"/>
      <c r="E10" s="210"/>
      <c r="F10" s="210"/>
      <c r="G10" s="210"/>
      <c r="H10" s="210"/>
      <c r="I10" s="210"/>
      <c r="J10" s="210"/>
      <c r="K10" s="210"/>
      <c r="L10" s="210"/>
      <c r="M10" s="210"/>
      <c r="N10" s="210"/>
      <c r="O10" s="210"/>
      <c r="P10" s="210"/>
      <c r="Q10" s="210"/>
    </row>
    <row r="11" spans="1:17" s="1" customFormat="1" x14ac:dyDescent="0.25">
      <c r="E11" s="2"/>
      <c r="F11" s="2"/>
      <c r="G11" s="2"/>
      <c r="L11" s="24"/>
      <c r="M11" s="24"/>
      <c r="N11" s="24"/>
      <c r="O11" s="24"/>
      <c r="P11" s="24"/>
      <c r="Q11" s="24"/>
    </row>
    <row r="12" spans="1:17" s="1" customFormat="1" x14ac:dyDescent="0.25">
      <c r="D12"/>
      <c r="E12"/>
      <c r="F12"/>
      <c r="G12"/>
      <c r="H12" s="3"/>
      <c r="I12" s="4" t="s">
        <v>0</v>
      </c>
      <c r="J12" s="171"/>
      <c r="K12" s="171"/>
      <c r="L12" s="24"/>
      <c r="M12" s="24"/>
      <c r="N12" s="24"/>
      <c r="O12" s="24"/>
      <c r="P12" s="24"/>
      <c r="Q12" s="24"/>
    </row>
    <row r="13" spans="1:17" s="1" customFormat="1" x14ac:dyDescent="0.25">
      <c r="D13"/>
      <c r="E13"/>
      <c r="F13"/>
      <c r="G13"/>
      <c r="H13" s="211" t="s">
        <v>1</v>
      </c>
      <c r="I13" s="211"/>
      <c r="L13" s="24"/>
      <c r="M13" s="24"/>
      <c r="N13" s="24"/>
      <c r="O13" s="24"/>
      <c r="P13" s="24"/>
      <c r="Q13" s="24"/>
    </row>
    <row r="14" spans="1:17" s="1" customFormat="1" x14ac:dyDescent="0.25">
      <c r="D14"/>
      <c r="E14"/>
      <c r="F14"/>
      <c r="G14"/>
      <c r="H14" s="213"/>
      <c r="I14" s="213"/>
      <c r="J14" s="213"/>
      <c r="K14" s="213"/>
      <c r="L14" s="24"/>
      <c r="M14" s="24"/>
      <c r="N14" s="24"/>
      <c r="O14" s="24"/>
      <c r="P14" s="24"/>
      <c r="Q14" s="24"/>
    </row>
    <row r="15" spans="1:17" s="1" customFormat="1" x14ac:dyDescent="0.25">
      <c r="D15"/>
      <c r="E15"/>
      <c r="F15"/>
      <c r="G15"/>
      <c r="H15" s="212" t="s">
        <v>2</v>
      </c>
      <c r="I15" s="212"/>
      <c r="J15" s="212"/>
      <c r="L15" s="24"/>
      <c r="M15" s="24"/>
      <c r="N15" s="24"/>
      <c r="O15" s="24"/>
      <c r="P15" s="24"/>
      <c r="Q15" s="24"/>
    </row>
    <row r="16" spans="1:17" s="1" customFormat="1" x14ac:dyDescent="0.25">
      <c r="L16" s="24"/>
      <c r="M16" s="24"/>
      <c r="N16" s="24"/>
      <c r="O16" s="24"/>
      <c r="P16" s="24"/>
      <c r="Q16" s="24"/>
    </row>
    <row r="17" spans="2:17" s="1" customFormat="1" ht="15.75" thickBot="1" x14ac:dyDescent="0.3">
      <c r="L17" s="24"/>
      <c r="M17" s="24"/>
      <c r="N17" s="24"/>
      <c r="O17" s="24"/>
      <c r="P17" s="24"/>
      <c r="Q17" s="24"/>
    </row>
    <row r="18" spans="2:17" s="1" customFormat="1" ht="17.45" customHeight="1" thickBot="1" x14ac:dyDescent="0.3">
      <c r="B18" s="19" t="s">
        <v>3</v>
      </c>
      <c r="C18" s="177" t="s">
        <v>80</v>
      </c>
      <c r="D18" s="178"/>
      <c r="E18" s="178"/>
      <c r="F18" s="178"/>
      <c r="G18" s="178"/>
      <c r="H18" s="178"/>
      <c r="I18" s="178"/>
      <c r="J18" s="178"/>
      <c r="K18" s="179"/>
      <c r="L18" s="24"/>
      <c r="M18" s="24"/>
      <c r="N18" s="24"/>
      <c r="O18" s="24"/>
      <c r="P18" s="24"/>
      <c r="Q18" s="24"/>
    </row>
    <row r="19" spans="2:17" s="1" customFormat="1" ht="15.75" thickBot="1" x14ac:dyDescent="0.3">
      <c r="B19" s="54" t="s">
        <v>4</v>
      </c>
      <c r="C19" s="136" t="s">
        <v>32</v>
      </c>
      <c r="D19" s="136"/>
      <c r="E19" s="136"/>
      <c r="F19" s="136"/>
      <c r="G19" s="136"/>
      <c r="H19" s="170"/>
      <c r="I19" s="180"/>
      <c r="J19" s="181"/>
      <c r="K19" s="182"/>
      <c r="M19" s="24"/>
      <c r="N19" s="24"/>
      <c r="O19" s="24"/>
      <c r="P19" s="24"/>
    </row>
    <row r="20" spans="2:17" s="1" customFormat="1" ht="15.75" thickBot="1" x14ac:dyDescent="0.3">
      <c r="B20" s="54" t="s">
        <v>5</v>
      </c>
      <c r="C20" s="108" t="s">
        <v>109</v>
      </c>
      <c r="D20" s="109"/>
      <c r="E20" s="109"/>
      <c r="F20" s="109"/>
      <c r="G20" s="109"/>
      <c r="H20" s="113"/>
      <c r="I20" s="97"/>
      <c r="J20" s="112"/>
      <c r="K20" s="57"/>
      <c r="M20" s="24"/>
      <c r="N20" s="24"/>
      <c r="O20" s="24"/>
      <c r="P20" s="24"/>
    </row>
    <row r="21" spans="2:17" s="1" customFormat="1" ht="15.75" thickBot="1" x14ac:dyDescent="0.3">
      <c r="B21" s="54" t="s">
        <v>6</v>
      </c>
      <c r="C21" s="167" t="s">
        <v>33</v>
      </c>
      <c r="D21" s="167"/>
      <c r="E21" s="167"/>
      <c r="F21" s="167"/>
      <c r="G21" s="167"/>
      <c r="H21" s="108"/>
      <c r="I21" s="74"/>
      <c r="J21" s="75"/>
      <c r="K21" s="76"/>
      <c r="M21" s="24"/>
      <c r="O21" s="24"/>
      <c r="P21" s="24"/>
    </row>
    <row r="22" spans="2:17" s="1" customFormat="1" ht="15.75" thickBot="1" x14ac:dyDescent="0.3">
      <c r="B22" s="54" t="s">
        <v>7</v>
      </c>
      <c r="C22" s="108" t="s">
        <v>78</v>
      </c>
      <c r="D22" s="109"/>
      <c r="E22" s="109"/>
      <c r="F22" s="109"/>
      <c r="G22" s="109"/>
      <c r="H22" s="109"/>
      <c r="I22" s="97"/>
      <c r="J22" s="98"/>
      <c r="K22" s="99"/>
      <c r="M22" s="24"/>
      <c r="N22" s="24"/>
      <c r="O22" s="24"/>
      <c r="P22" s="24"/>
    </row>
    <row r="23" spans="2:17" s="1" customFormat="1" ht="38.25" customHeight="1" thickBot="1" x14ac:dyDescent="0.3">
      <c r="B23" s="54" t="s">
        <v>8</v>
      </c>
      <c r="C23" s="94" t="s">
        <v>119</v>
      </c>
      <c r="D23" s="95"/>
      <c r="E23" s="95"/>
      <c r="F23" s="95"/>
      <c r="G23" s="95"/>
      <c r="H23" s="96"/>
      <c r="I23" s="97"/>
      <c r="J23" s="98"/>
      <c r="K23" s="99"/>
      <c r="M23" s="24"/>
      <c r="N23" s="24"/>
      <c r="O23" s="24"/>
      <c r="P23" s="24"/>
    </row>
    <row r="24" spans="2:17" s="1" customFormat="1" ht="15.75" thickBot="1" x14ac:dyDescent="0.3">
      <c r="B24" s="54" t="s">
        <v>77</v>
      </c>
      <c r="C24" s="167" t="s">
        <v>34</v>
      </c>
      <c r="D24" s="167"/>
      <c r="E24" s="167"/>
      <c r="F24" s="167"/>
      <c r="G24" s="167"/>
      <c r="H24" s="108"/>
      <c r="I24" s="74"/>
      <c r="J24" s="75"/>
      <c r="K24" s="76"/>
      <c r="M24" s="24"/>
      <c r="N24" s="24"/>
      <c r="O24" s="24"/>
      <c r="P24" s="24"/>
    </row>
    <row r="25" spans="2:17" s="1" customFormat="1" ht="31.9" customHeight="1" thickBot="1" x14ac:dyDescent="0.3">
      <c r="B25" s="54" t="s">
        <v>106</v>
      </c>
      <c r="C25" s="100" t="s">
        <v>79</v>
      </c>
      <c r="D25" s="100"/>
      <c r="E25" s="100"/>
      <c r="F25" s="100"/>
      <c r="G25" s="100"/>
      <c r="H25" s="94"/>
      <c r="I25" s="74"/>
      <c r="J25" s="75"/>
      <c r="K25" s="76"/>
    </row>
    <row r="26" spans="2:17" s="1" customFormat="1" ht="15.75" thickBot="1" x14ac:dyDescent="0.3">
      <c r="B26" s="54" t="s">
        <v>107</v>
      </c>
      <c r="C26" s="168" t="s">
        <v>35</v>
      </c>
      <c r="D26" s="168"/>
      <c r="E26" s="168"/>
      <c r="F26" s="168"/>
      <c r="G26" s="168"/>
      <c r="H26" s="169"/>
      <c r="I26" s="183"/>
      <c r="J26" s="184"/>
      <c r="K26" s="185"/>
    </row>
    <row r="27" spans="2:17" s="1" customFormat="1" ht="15.75" thickBot="1" x14ac:dyDescent="0.3">
      <c r="B27" s="54" t="s">
        <v>110</v>
      </c>
      <c r="C27" s="108" t="s">
        <v>108</v>
      </c>
      <c r="D27" s="109"/>
      <c r="E27" s="109"/>
      <c r="F27" s="109"/>
      <c r="G27" s="109"/>
      <c r="H27" s="113"/>
      <c r="I27" s="97"/>
      <c r="J27" s="112"/>
      <c r="K27" s="56"/>
    </row>
    <row r="28" spans="2:17" s="1" customFormat="1" ht="15.75" thickBot="1" x14ac:dyDescent="0.3">
      <c r="B28" s="54" t="s">
        <v>118</v>
      </c>
      <c r="C28" s="110" t="s">
        <v>104</v>
      </c>
      <c r="D28" s="110"/>
      <c r="E28" s="110"/>
      <c r="F28" s="110"/>
      <c r="G28" s="110"/>
      <c r="H28" s="111"/>
      <c r="I28" s="174"/>
      <c r="J28" s="175"/>
      <c r="K28" s="176"/>
    </row>
    <row r="29" spans="2:17" s="1" customFormat="1" ht="15.75" thickBot="1" x14ac:dyDescent="0.3">
      <c r="B29" s="17"/>
      <c r="C29" s="18"/>
      <c r="D29" s="18"/>
      <c r="E29" s="18"/>
      <c r="F29" s="18"/>
      <c r="G29" s="18"/>
      <c r="H29" s="18"/>
      <c r="I29" s="6"/>
      <c r="J29" s="6"/>
    </row>
    <row r="30" spans="2:17" s="1" customFormat="1" ht="78.599999999999994" customHeight="1" thickBot="1" x14ac:dyDescent="0.3">
      <c r="B30" s="22" t="s">
        <v>9</v>
      </c>
      <c r="C30" s="101" t="s">
        <v>59</v>
      </c>
      <c r="D30" s="102"/>
      <c r="E30" s="102"/>
      <c r="F30" s="102"/>
      <c r="G30" s="102"/>
      <c r="H30" s="103"/>
      <c r="I30" s="101" t="s">
        <v>57</v>
      </c>
      <c r="J30" s="102"/>
      <c r="K30" s="103"/>
      <c r="L30" s="52" t="s">
        <v>105</v>
      </c>
      <c r="M30" s="216" t="s">
        <v>58</v>
      </c>
      <c r="N30" s="216"/>
      <c r="O30" s="216"/>
      <c r="P30" s="216" t="s">
        <v>76</v>
      </c>
      <c r="Q30" s="217"/>
    </row>
    <row r="31" spans="2:17" s="1" customFormat="1" ht="33" customHeight="1" x14ac:dyDescent="0.25">
      <c r="B31" s="21" t="s">
        <v>49</v>
      </c>
      <c r="C31" s="104" t="s">
        <v>42</v>
      </c>
      <c r="D31" s="105"/>
      <c r="E31" s="105"/>
      <c r="F31" s="105"/>
      <c r="G31" s="105"/>
      <c r="H31" s="106"/>
      <c r="I31" s="215"/>
      <c r="J31" s="215"/>
      <c r="K31" s="215"/>
      <c r="L31" s="53"/>
      <c r="M31" s="143"/>
      <c r="N31" s="143"/>
      <c r="O31" s="143"/>
      <c r="P31" s="143"/>
      <c r="Q31" s="144"/>
    </row>
    <row r="32" spans="2:17" s="1" customFormat="1" ht="31.9" customHeight="1" x14ac:dyDescent="0.25">
      <c r="B32" s="20" t="s">
        <v>50</v>
      </c>
      <c r="C32" s="71" t="s">
        <v>43</v>
      </c>
      <c r="D32" s="72"/>
      <c r="E32" s="72"/>
      <c r="F32" s="72"/>
      <c r="G32" s="72"/>
      <c r="H32" s="73"/>
      <c r="I32" s="107"/>
      <c r="J32" s="107"/>
      <c r="K32" s="107"/>
      <c r="L32" s="51"/>
      <c r="M32" s="114"/>
      <c r="N32" s="114"/>
      <c r="O32" s="114"/>
      <c r="P32" s="114"/>
      <c r="Q32" s="145"/>
    </row>
    <row r="33" spans="2:17" s="1" customFormat="1" ht="15" customHeight="1" x14ac:dyDescent="0.25">
      <c r="B33" s="20" t="s">
        <v>51</v>
      </c>
      <c r="C33" s="71" t="s">
        <v>44</v>
      </c>
      <c r="D33" s="72"/>
      <c r="E33" s="72"/>
      <c r="F33" s="72"/>
      <c r="G33" s="72"/>
      <c r="H33" s="73"/>
      <c r="I33" s="107"/>
      <c r="J33" s="107"/>
      <c r="K33" s="107"/>
      <c r="L33" s="51"/>
      <c r="M33" s="114"/>
      <c r="N33" s="114"/>
      <c r="O33" s="114"/>
      <c r="P33" s="114"/>
      <c r="Q33" s="145"/>
    </row>
    <row r="34" spans="2:17" s="1" customFormat="1" ht="16.149999999999999" customHeight="1" x14ac:dyDescent="0.25">
      <c r="B34" s="20" t="s">
        <v>52</v>
      </c>
      <c r="C34" s="71" t="s">
        <v>45</v>
      </c>
      <c r="D34" s="72"/>
      <c r="E34" s="72"/>
      <c r="F34" s="72"/>
      <c r="G34" s="72"/>
      <c r="H34" s="73"/>
      <c r="I34" s="107"/>
      <c r="J34" s="107"/>
      <c r="K34" s="107"/>
      <c r="L34" s="51"/>
      <c r="M34" s="114"/>
      <c r="N34" s="114"/>
      <c r="O34" s="114"/>
      <c r="P34" s="114"/>
      <c r="Q34" s="145"/>
    </row>
    <row r="35" spans="2:17" s="1" customFormat="1" ht="15" customHeight="1" x14ac:dyDescent="0.25">
      <c r="B35" s="20" t="s">
        <v>53</v>
      </c>
      <c r="C35" s="71" t="s">
        <v>46</v>
      </c>
      <c r="D35" s="72"/>
      <c r="E35" s="72"/>
      <c r="F35" s="72"/>
      <c r="G35" s="72"/>
      <c r="H35" s="73"/>
      <c r="I35" s="107"/>
      <c r="J35" s="107"/>
      <c r="K35" s="107"/>
      <c r="L35" s="51"/>
      <c r="M35" s="114"/>
      <c r="N35" s="114"/>
      <c r="O35" s="114"/>
      <c r="P35" s="114"/>
      <c r="Q35" s="145"/>
    </row>
    <row r="36" spans="2:17" s="1" customFormat="1" ht="15" customHeight="1" x14ac:dyDescent="0.25">
      <c r="B36" s="20" t="s">
        <v>54</v>
      </c>
      <c r="C36" s="71" t="s">
        <v>47</v>
      </c>
      <c r="D36" s="72"/>
      <c r="E36" s="72"/>
      <c r="F36" s="72"/>
      <c r="G36" s="72"/>
      <c r="H36" s="73"/>
      <c r="I36" s="107"/>
      <c r="J36" s="107"/>
      <c r="K36" s="107"/>
      <c r="L36" s="51"/>
      <c r="M36" s="114"/>
      <c r="N36" s="114"/>
      <c r="O36" s="114"/>
      <c r="P36" s="114"/>
      <c r="Q36" s="145"/>
    </row>
    <row r="37" spans="2:17" s="1" customFormat="1" ht="33.6" customHeight="1" thickBot="1" x14ac:dyDescent="0.3">
      <c r="B37" s="58" t="s">
        <v>55</v>
      </c>
      <c r="C37" s="91" t="s">
        <v>48</v>
      </c>
      <c r="D37" s="92"/>
      <c r="E37" s="92"/>
      <c r="F37" s="92"/>
      <c r="G37" s="92"/>
      <c r="H37" s="93"/>
      <c r="I37" s="115"/>
      <c r="J37" s="115"/>
      <c r="K37" s="115"/>
      <c r="L37" s="59"/>
      <c r="M37" s="116"/>
      <c r="N37" s="116"/>
      <c r="O37" s="116"/>
      <c r="P37" s="116"/>
      <c r="Q37" s="117"/>
    </row>
    <row r="38" spans="2:17" s="1" customFormat="1" ht="16.899999999999999" customHeight="1" thickBot="1" x14ac:dyDescent="0.3">
      <c r="B38" s="58" t="s">
        <v>122</v>
      </c>
      <c r="C38" s="91" t="s">
        <v>123</v>
      </c>
      <c r="D38" s="92"/>
      <c r="E38" s="92"/>
      <c r="F38" s="92"/>
      <c r="G38" s="92"/>
      <c r="H38" s="93"/>
      <c r="I38" s="115"/>
      <c r="J38" s="115"/>
      <c r="K38" s="115"/>
      <c r="L38" s="68"/>
      <c r="M38" s="116"/>
      <c r="N38" s="116"/>
      <c r="O38" s="116"/>
      <c r="P38" s="116"/>
      <c r="Q38" s="117"/>
    </row>
    <row r="39" spans="2:17" s="1" customFormat="1" ht="15.75" customHeight="1" thickBot="1" x14ac:dyDescent="0.3">
      <c r="B39" s="122" t="s">
        <v>17</v>
      </c>
      <c r="C39" s="123"/>
      <c r="D39" s="123"/>
      <c r="E39" s="123"/>
      <c r="F39" s="123"/>
      <c r="G39" s="123"/>
      <c r="H39" s="123"/>
      <c r="I39" s="118"/>
      <c r="J39" s="119"/>
      <c r="K39" s="120"/>
      <c r="L39" s="55"/>
      <c r="M39" s="118"/>
      <c r="N39" s="119"/>
      <c r="O39" s="120"/>
      <c r="P39" s="118">
        <f>+SUM(P31:Q37)</f>
        <v>0</v>
      </c>
      <c r="Q39" s="120"/>
    </row>
    <row r="40" spans="2:17" s="1" customFormat="1" x14ac:dyDescent="0.25">
      <c r="B40" s="5"/>
      <c r="C40" s="5"/>
      <c r="D40" s="5"/>
      <c r="E40" s="5"/>
      <c r="F40" s="5"/>
      <c r="G40" s="5"/>
      <c r="H40" s="5"/>
      <c r="I40" s="5"/>
      <c r="J40" s="5"/>
    </row>
    <row r="41" spans="2:17" s="1" customFormat="1" ht="46.9" hidden="1" customHeight="1" thickBot="1" x14ac:dyDescent="0.3">
      <c r="B41" s="29" t="s">
        <v>10</v>
      </c>
      <c r="C41" s="140" t="s">
        <v>81</v>
      </c>
      <c r="D41" s="141"/>
      <c r="E41" s="141"/>
      <c r="F41" s="141"/>
      <c r="G41" s="141"/>
      <c r="H41" s="141"/>
      <c r="I41" s="141"/>
      <c r="J41" s="141"/>
      <c r="K41" s="141"/>
      <c r="L41" s="141"/>
      <c r="M41" s="141"/>
      <c r="N41" s="141"/>
      <c r="O41" s="141"/>
      <c r="P41" s="141"/>
    </row>
    <row r="42" spans="2:17" s="1" customFormat="1" ht="45" hidden="1" customHeight="1" x14ac:dyDescent="0.25">
      <c r="B42" s="28" t="s">
        <v>11</v>
      </c>
      <c r="C42" s="33" t="s">
        <v>36</v>
      </c>
      <c r="D42" s="132" t="s">
        <v>37</v>
      </c>
      <c r="E42" s="132"/>
      <c r="F42" s="132" t="s">
        <v>82</v>
      </c>
      <c r="G42" s="132"/>
      <c r="H42" s="195" t="s">
        <v>83</v>
      </c>
      <c r="I42" s="196"/>
      <c r="J42" s="196"/>
      <c r="K42" s="196"/>
      <c r="L42" s="196"/>
      <c r="M42" s="196"/>
      <c r="N42" s="196"/>
      <c r="O42" s="196"/>
      <c r="P42" s="196"/>
    </row>
    <row r="43" spans="2:17" s="1" customFormat="1" ht="15" hidden="1" customHeight="1" x14ac:dyDescent="0.25">
      <c r="B43" s="26" t="s">
        <v>66</v>
      </c>
      <c r="C43" s="34"/>
      <c r="D43" s="172"/>
      <c r="E43" s="172"/>
      <c r="F43" s="173"/>
      <c r="G43" s="173"/>
      <c r="H43" s="80">
        <f t="shared" ref="H43:H48" si="0">IF(F43=0,0,$P$39*F43/$I$26)</f>
        <v>0</v>
      </c>
      <c r="I43" s="81"/>
      <c r="J43" s="81"/>
      <c r="K43" s="81"/>
      <c r="L43" s="81"/>
      <c r="M43" s="81"/>
      <c r="N43" s="81"/>
      <c r="O43" s="81"/>
      <c r="P43" s="81"/>
    </row>
    <row r="44" spans="2:17" s="1" customFormat="1" ht="15" hidden="1" customHeight="1" x14ac:dyDescent="0.25">
      <c r="B44" s="26" t="s">
        <v>67</v>
      </c>
      <c r="C44" s="34"/>
      <c r="D44" s="172"/>
      <c r="E44" s="172"/>
      <c r="F44" s="173"/>
      <c r="G44" s="173"/>
      <c r="H44" s="80">
        <f t="shared" si="0"/>
        <v>0</v>
      </c>
      <c r="I44" s="81"/>
      <c r="J44" s="81"/>
      <c r="K44" s="81"/>
      <c r="L44" s="81"/>
      <c r="M44" s="81"/>
      <c r="N44" s="81"/>
      <c r="O44" s="81"/>
      <c r="P44" s="81"/>
    </row>
    <row r="45" spans="2:17" s="1" customFormat="1" ht="15" hidden="1" customHeight="1" x14ac:dyDescent="0.25">
      <c r="B45" s="26" t="s">
        <v>68</v>
      </c>
      <c r="C45" s="34"/>
      <c r="D45" s="172"/>
      <c r="E45" s="172"/>
      <c r="F45" s="173"/>
      <c r="G45" s="173"/>
      <c r="H45" s="80">
        <f t="shared" si="0"/>
        <v>0</v>
      </c>
      <c r="I45" s="81"/>
      <c r="J45" s="81"/>
      <c r="K45" s="81"/>
      <c r="L45" s="81"/>
      <c r="M45" s="81"/>
      <c r="N45" s="81"/>
      <c r="O45" s="81"/>
      <c r="P45" s="81"/>
    </row>
    <row r="46" spans="2:17" s="1" customFormat="1" ht="15" hidden="1" customHeight="1" x14ac:dyDescent="0.25">
      <c r="B46" s="26" t="s">
        <v>69</v>
      </c>
      <c r="C46" s="34"/>
      <c r="D46" s="172"/>
      <c r="E46" s="172"/>
      <c r="F46" s="173"/>
      <c r="G46" s="173"/>
      <c r="H46" s="80">
        <f t="shared" si="0"/>
        <v>0</v>
      </c>
      <c r="I46" s="81"/>
      <c r="J46" s="81"/>
      <c r="K46" s="81"/>
      <c r="L46" s="81"/>
      <c r="M46" s="81"/>
      <c r="N46" s="81"/>
      <c r="O46" s="81"/>
      <c r="P46" s="81"/>
    </row>
    <row r="47" spans="2:17" s="1" customFormat="1" ht="15" hidden="1" customHeight="1" x14ac:dyDescent="0.25">
      <c r="B47" s="26" t="s">
        <v>70</v>
      </c>
      <c r="C47" s="34"/>
      <c r="D47" s="172"/>
      <c r="E47" s="172"/>
      <c r="F47" s="173"/>
      <c r="G47" s="173"/>
      <c r="H47" s="80">
        <f t="shared" si="0"/>
        <v>0</v>
      </c>
      <c r="I47" s="81"/>
      <c r="J47" s="81"/>
      <c r="K47" s="81"/>
      <c r="L47" s="81"/>
      <c r="M47" s="81"/>
      <c r="N47" s="81"/>
      <c r="O47" s="81"/>
      <c r="P47" s="81"/>
    </row>
    <row r="48" spans="2:17" s="1" customFormat="1" ht="15.6" hidden="1" customHeight="1" thickBot="1" x14ac:dyDescent="0.3">
      <c r="B48" s="27" t="s">
        <v>16</v>
      </c>
      <c r="C48" s="35"/>
      <c r="D48" s="214"/>
      <c r="E48" s="214"/>
      <c r="F48" s="186"/>
      <c r="G48" s="186"/>
      <c r="H48" s="82">
        <f t="shared" si="0"/>
        <v>0</v>
      </c>
      <c r="I48" s="83"/>
      <c r="J48" s="83"/>
      <c r="K48" s="83"/>
      <c r="L48" s="83"/>
      <c r="M48" s="83"/>
      <c r="N48" s="83"/>
      <c r="O48" s="83"/>
      <c r="P48" s="83"/>
    </row>
    <row r="49" spans="2:16" s="1" customFormat="1" ht="15" hidden="1" customHeight="1" thickBot="1" x14ac:dyDescent="0.3">
      <c r="B49" s="5"/>
      <c r="C49" s="25"/>
      <c r="D49" s="187" t="s">
        <v>17</v>
      </c>
      <c r="E49" s="187"/>
      <c r="F49" s="151">
        <f>+SUM(F43:G48)</f>
        <v>0</v>
      </c>
      <c r="G49" s="151"/>
      <c r="H49" s="84">
        <f>ROUND(+SUM(H43:J48),2)</f>
        <v>0</v>
      </c>
      <c r="I49" s="85"/>
      <c r="J49" s="85"/>
      <c r="K49" s="85"/>
      <c r="L49" s="85"/>
      <c r="M49" s="85"/>
      <c r="N49" s="85"/>
      <c r="O49" s="85"/>
      <c r="P49" s="85"/>
    </row>
    <row r="50" spans="2:16" s="1" customFormat="1" ht="15.75" thickBot="1" x14ac:dyDescent="0.3">
      <c r="B50" s="5"/>
      <c r="C50" s="5"/>
      <c r="D50" s="5"/>
      <c r="E50" s="5"/>
      <c r="F50" s="5"/>
      <c r="G50" s="5"/>
      <c r="H50" s="5"/>
      <c r="I50" s="5"/>
      <c r="J50" s="5"/>
    </row>
    <row r="51" spans="2:16" s="1" customFormat="1" ht="32.450000000000003" customHeight="1" thickBot="1" x14ac:dyDescent="0.3">
      <c r="B51" s="30" t="s">
        <v>10</v>
      </c>
      <c r="C51" s="140" t="s">
        <v>84</v>
      </c>
      <c r="D51" s="141"/>
      <c r="E51" s="141"/>
      <c r="F51" s="141"/>
      <c r="G51" s="141"/>
      <c r="H51" s="141"/>
      <c r="I51" s="141"/>
      <c r="J51" s="141"/>
      <c r="K51" s="141"/>
      <c r="L51" s="141"/>
      <c r="M51" s="141"/>
      <c r="N51" s="141"/>
      <c r="O51" s="141"/>
      <c r="P51" s="142"/>
    </row>
    <row r="52" spans="2:16" s="1" customFormat="1" ht="59.45" customHeight="1" x14ac:dyDescent="0.25">
      <c r="B52" s="14" t="s">
        <v>95</v>
      </c>
      <c r="C52" s="36" t="s">
        <v>36</v>
      </c>
      <c r="D52" s="132" t="s">
        <v>85</v>
      </c>
      <c r="E52" s="132"/>
      <c r="F52" s="132" t="s">
        <v>86</v>
      </c>
      <c r="G52" s="132"/>
      <c r="H52" s="148" t="s">
        <v>116</v>
      </c>
      <c r="I52" s="149"/>
      <c r="J52" s="149"/>
      <c r="K52" s="149"/>
      <c r="L52" s="149"/>
      <c r="M52" s="149"/>
      <c r="N52" s="149"/>
      <c r="O52" s="149"/>
      <c r="P52" s="150"/>
    </row>
    <row r="53" spans="2:16" s="1" customFormat="1" x14ac:dyDescent="0.25">
      <c r="B53" s="7" t="s">
        <v>66</v>
      </c>
      <c r="C53" s="8"/>
      <c r="D53" s="193"/>
      <c r="E53" s="193"/>
      <c r="F53" s="152"/>
      <c r="G53" s="152"/>
      <c r="H53" s="86">
        <f>IF(F53=0,0,IF(F53=Sąrašai!$A$1,D53*$P$39/$I$26,IF(F53=Sąrašai!$A$2,D53*$P$39/$I$26/2)))</f>
        <v>0</v>
      </c>
      <c r="I53" s="87"/>
      <c r="J53" s="87"/>
      <c r="K53" s="87"/>
      <c r="L53" s="87"/>
      <c r="M53" s="87"/>
      <c r="N53" s="87"/>
      <c r="O53" s="87"/>
      <c r="P53" s="88"/>
    </row>
    <row r="54" spans="2:16" s="1" customFormat="1" x14ac:dyDescent="0.25">
      <c r="B54" s="7" t="s">
        <v>67</v>
      </c>
      <c r="C54" s="8"/>
      <c r="D54" s="193"/>
      <c r="E54" s="193"/>
      <c r="F54" s="152"/>
      <c r="G54" s="152"/>
      <c r="H54" s="86">
        <f>IF(F54=0,0,IF(F54=Sąrašai!$A$1,D54*$P$39/$I$26,IF(F54=Sąrašai!$A$2,D54*$P$39/$I$26/2)))</f>
        <v>0</v>
      </c>
      <c r="I54" s="87"/>
      <c r="J54" s="87"/>
      <c r="K54" s="87"/>
      <c r="L54" s="87"/>
      <c r="M54" s="87"/>
      <c r="N54" s="87"/>
      <c r="O54" s="87"/>
      <c r="P54" s="88"/>
    </row>
    <row r="55" spans="2:16" s="1" customFormat="1" x14ac:dyDescent="0.25">
      <c r="B55" s="7" t="s">
        <v>68</v>
      </c>
      <c r="C55" s="8"/>
      <c r="D55" s="193"/>
      <c r="E55" s="193"/>
      <c r="F55" s="152"/>
      <c r="G55" s="152"/>
      <c r="H55" s="86">
        <f>IF(F55=0,0,IF(F55=Sąrašai!$A$1,D55*$P$39/$I$26,IF(F55=Sąrašai!$A$2,D55*$P$39/$I$26/2)))</f>
        <v>0</v>
      </c>
      <c r="I55" s="87"/>
      <c r="J55" s="87"/>
      <c r="K55" s="87"/>
      <c r="L55" s="87"/>
      <c r="M55" s="87"/>
      <c r="N55" s="87"/>
      <c r="O55" s="87"/>
      <c r="P55" s="88"/>
    </row>
    <row r="56" spans="2:16" s="1" customFormat="1" ht="14.45" customHeight="1" x14ac:dyDescent="0.25">
      <c r="B56" s="7" t="s">
        <v>69</v>
      </c>
      <c r="C56" s="8"/>
      <c r="D56" s="193"/>
      <c r="E56" s="193"/>
      <c r="F56" s="152"/>
      <c r="G56" s="152"/>
      <c r="H56" s="86">
        <f>IF(F56=0,0,IF(F56=Sąrašai!$A$1,D56*$P$39/$I$26,IF(F56=Sąrašai!$A$2,D56*$P$39/$I$26/2)))</f>
        <v>0</v>
      </c>
      <c r="I56" s="87"/>
      <c r="J56" s="87"/>
      <c r="K56" s="87"/>
      <c r="L56" s="87"/>
      <c r="M56" s="87"/>
      <c r="N56" s="87"/>
      <c r="O56" s="87"/>
      <c r="P56" s="88"/>
    </row>
    <row r="57" spans="2:16" s="1" customFormat="1" x14ac:dyDescent="0.25">
      <c r="B57" s="7" t="s">
        <v>70</v>
      </c>
      <c r="C57" s="8"/>
      <c r="D57" s="193"/>
      <c r="E57" s="193"/>
      <c r="F57" s="152"/>
      <c r="G57" s="152"/>
      <c r="H57" s="86">
        <f>IF(F57=0,0,IF(F57=Sąrašai!$A$1,D57*$P$39/$I$26,IF(F57=Sąrašai!$A$2,D57*$P$39/$I$26/2)))</f>
        <v>0</v>
      </c>
      <c r="I57" s="87"/>
      <c r="J57" s="87"/>
      <c r="K57" s="87"/>
      <c r="L57" s="87"/>
      <c r="M57" s="87"/>
      <c r="N57" s="87"/>
      <c r="O57" s="87"/>
      <c r="P57" s="88"/>
    </row>
    <row r="58" spans="2:16" s="1" customFormat="1" ht="15.75" thickBot="1" x14ac:dyDescent="0.3">
      <c r="B58" s="31" t="s">
        <v>16</v>
      </c>
      <c r="C58" s="16"/>
      <c r="D58" s="194"/>
      <c r="E58" s="194"/>
      <c r="F58" s="146"/>
      <c r="G58" s="146"/>
      <c r="H58" s="163">
        <f>IF(F58=0,0,IF(F58=Sąrašai!$A$1,D58*$P$39/$I$26,IF(F58=Sąrašai!$A$2,D58*$P$39/$I$26/2)))</f>
        <v>0</v>
      </c>
      <c r="I58" s="164"/>
      <c r="J58" s="164"/>
      <c r="K58" s="164"/>
      <c r="L58" s="164"/>
      <c r="M58" s="164"/>
      <c r="N58" s="164"/>
      <c r="O58" s="164"/>
      <c r="P58" s="165"/>
    </row>
    <row r="59" spans="2:16" s="1" customFormat="1" ht="15" customHeight="1" thickBot="1" x14ac:dyDescent="0.3">
      <c r="B59" s="191" t="s">
        <v>17</v>
      </c>
      <c r="C59" s="192"/>
      <c r="D59" s="147">
        <f>+SUM(D53:G58)</f>
        <v>0</v>
      </c>
      <c r="E59" s="147"/>
      <c r="F59" s="147" t="s">
        <v>31</v>
      </c>
      <c r="G59" s="147"/>
      <c r="H59" s="84">
        <f>ROUND(+SUM(H53:J58),2)</f>
        <v>0</v>
      </c>
      <c r="I59" s="85"/>
      <c r="J59" s="85"/>
      <c r="K59" s="85"/>
      <c r="L59" s="85"/>
      <c r="M59" s="85"/>
      <c r="N59" s="85"/>
      <c r="O59" s="85"/>
      <c r="P59" s="162"/>
    </row>
    <row r="60" spans="2:16" s="1" customFormat="1" ht="15.75" thickBot="1" x14ac:dyDescent="0.3">
      <c r="B60" s="61" t="s">
        <v>120</v>
      </c>
      <c r="C60" s="62"/>
      <c r="D60" s="62"/>
      <c r="E60" s="62"/>
      <c r="F60" s="62"/>
      <c r="G60" s="62"/>
      <c r="H60" s="62"/>
      <c r="I60" s="62"/>
      <c r="J60" s="62"/>
      <c r="K60" s="63"/>
      <c r="L60" s="63"/>
      <c r="M60" s="63"/>
      <c r="N60" s="63"/>
      <c r="O60" s="63"/>
      <c r="P60" s="63"/>
    </row>
    <row r="61" spans="2:16" s="5" customFormat="1" ht="21" customHeight="1" thickBot="1" x14ac:dyDescent="0.3">
      <c r="B61" s="13" t="s">
        <v>12</v>
      </c>
      <c r="C61" s="188" t="s">
        <v>20</v>
      </c>
      <c r="D61" s="189"/>
      <c r="E61" s="189"/>
      <c r="F61" s="189"/>
      <c r="G61" s="189"/>
      <c r="H61" s="189"/>
      <c r="I61" s="189"/>
      <c r="J61" s="189"/>
      <c r="K61" s="189"/>
      <c r="L61" s="189"/>
      <c r="M61" s="189"/>
      <c r="N61" s="189"/>
      <c r="O61" s="189"/>
      <c r="P61" s="190"/>
    </row>
    <row r="62" spans="2:16" s="5" customFormat="1" ht="61.9" customHeight="1" x14ac:dyDescent="0.25">
      <c r="B62" s="14" t="s">
        <v>96</v>
      </c>
      <c r="C62" s="33" t="s">
        <v>36</v>
      </c>
      <c r="D62" s="132" t="s">
        <v>38</v>
      </c>
      <c r="E62" s="132"/>
      <c r="F62" s="132" t="s">
        <v>87</v>
      </c>
      <c r="G62" s="132"/>
      <c r="H62" s="41" t="s">
        <v>88</v>
      </c>
      <c r="I62" s="148" t="s">
        <v>117</v>
      </c>
      <c r="J62" s="149"/>
      <c r="K62" s="149"/>
      <c r="L62" s="149"/>
      <c r="M62" s="149"/>
      <c r="N62" s="149"/>
      <c r="O62" s="149"/>
      <c r="P62" s="150"/>
    </row>
    <row r="63" spans="2:16" s="5" customFormat="1" x14ac:dyDescent="0.25">
      <c r="B63" s="7" t="s">
        <v>71</v>
      </c>
      <c r="C63" s="37"/>
      <c r="D63" s="133"/>
      <c r="E63" s="133"/>
      <c r="F63" s="133"/>
      <c r="G63" s="133"/>
      <c r="H63" s="38"/>
      <c r="I63" s="198">
        <f>IF(F63=0,0,(IF(H63=Sąrašai!$A$1,F63*$P$39/$I$26,(F63*$P$39/$I$26)*1/2)))</f>
        <v>0</v>
      </c>
      <c r="J63" s="199"/>
      <c r="K63" s="199"/>
      <c r="L63" s="199"/>
      <c r="M63" s="199"/>
      <c r="N63" s="199"/>
      <c r="O63" s="199"/>
      <c r="P63" s="200"/>
    </row>
    <row r="64" spans="2:16" s="5" customFormat="1" x14ac:dyDescent="0.25">
      <c r="B64" s="7" t="s">
        <v>72</v>
      </c>
      <c r="C64" s="37"/>
      <c r="D64" s="133"/>
      <c r="E64" s="133"/>
      <c r="F64" s="133"/>
      <c r="G64" s="133"/>
      <c r="H64" s="38"/>
      <c r="I64" s="198">
        <f>IF(F64=0,0,(IF(H64=Sąrašai!$A$1,F64*$P$39/$I$26,(F64*$P$39/$I$26)*1/2)))</f>
        <v>0</v>
      </c>
      <c r="J64" s="199"/>
      <c r="K64" s="199"/>
      <c r="L64" s="199"/>
      <c r="M64" s="199"/>
      <c r="N64" s="199"/>
      <c r="O64" s="199"/>
      <c r="P64" s="200"/>
    </row>
    <row r="65" spans="2:16" s="5" customFormat="1" x14ac:dyDescent="0.25">
      <c r="B65" s="7" t="s">
        <v>73</v>
      </c>
      <c r="C65" s="37"/>
      <c r="D65" s="133"/>
      <c r="E65" s="133"/>
      <c r="F65" s="133"/>
      <c r="G65" s="133"/>
      <c r="H65" s="38"/>
      <c r="I65" s="198">
        <f>IF(F65=0,0,(IF(H65=Sąrašai!$A$1,F65*$P$39/$I$26,(F65*$P$39/$I$26)*1/2)))</f>
        <v>0</v>
      </c>
      <c r="J65" s="199"/>
      <c r="K65" s="199"/>
      <c r="L65" s="199"/>
      <c r="M65" s="199"/>
      <c r="N65" s="199"/>
      <c r="O65" s="199"/>
      <c r="P65" s="200"/>
    </row>
    <row r="66" spans="2:16" s="5" customFormat="1" x14ac:dyDescent="0.25">
      <c r="B66" s="7" t="s">
        <v>74</v>
      </c>
      <c r="C66" s="37"/>
      <c r="D66" s="133"/>
      <c r="E66" s="133"/>
      <c r="F66" s="133"/>
      <c r="G66" s="133"/>
      <c r="H66" s="38"/>
      <c r="I66" s="198">
        <f>IF(F66=0,0,(IF(H66=Sąrašai!$A$1,F66*$P$39/$I$26,(F66*$P$39/$I$26)*1/2)))</f>
        <v>0</v>
      </c>
      <c r="J66" s="199"/>
      <c r="K66" s="199"/>
      <c r="L66" s="199"/>
      <c r="M66" s="199"/>
      <c r="N66" s="199"/>
      <c r="O66" s="199"/>
      <c r="P66" s="200"/>
    </row>
    <row r="67" spans="2:16" s="5" customFormat="1" x14ac:dyDescent="0.25">
      <c r="B67" s="7" t="s">
        <v>75</v>
      </c>
      <c r="C67" s="37"/>
      <c r="D67" s="133"/>
      <c r="E67" s="133"/>
      <c r="F67" s="133"/>
      <c r="G67" s="133"/>
      <c r="H67" s="38"/>
      <c r="I67" s="198">
        <f>IF(F67=0,0,(IF(H67=Sąrašai!$A$1,F67*$P$39/$I$26,(F67*$P$39/$I$26)*1/2)))</f>
        <v>0</v>
      </c>
      <c r="J67" s="199"/>
      <c r="K67" s="199"/>
      <c r="L67" s="199"/>
      <c r="M67" s="199"/>
      <c r="N67" s="199"/>
      <c r="O67" s="199"/>
      <c r="P67" s="200"/>
    </row>
    <row r="68" spans="2:16" s="5" customFormat="1" ht="15" customHeight="1" thickBot="1" x14ac:dyDescent="0.3">
      <c r="B68" s="9" t="s">
        <v>16</v>
      </c>
      <c r="C68" s="39"/>
      <c r="D68" s="134"/>
      <c r="E68" s="134"/>
      <c r="F68" s="134"/>
      <c r="G68" s="134"/>
      <c r="H68" s="40"/>
      <c r="I68" s="77">
        <f>IF(F68=0,0,(IF(H68=Sąrašai!$A$1,F68*$P$39/$I$26,(F68*$P$39/$I$26)*1/2)))</f>
        <v>0</v>
      </c>
      <c r="J68" s="78"/>
      <c r="K68" s="78"/>
      <c r="L68" s="78"/>
      <c r="M68" s="78"/>
      <c r="N68" s="78"/>
      <c r="O68" s="78"/>
      <c r="P68" s="79"/>
    </row>
    <row r="69" spans="2:16" s="5" customFormat="1" ht="15" customHeight="1" thickBot="1" x14ac:dyDescent="0.3">
      <c r="B69" s="12"/>
      <c r="C69" s="203" t="s">
        <v>17</v>
      </c>
      <c r="D69" s="204"/>
      <c r="E69" s="205"/>
      <c r="F69" s="201">
        <f>+SUM(F63:G68)</f>
        <v>0</v>
      </c>
      <c r="G69" s="202"/>
      <c r="H69" s="32" t="s">
        <v>31</v>
      </c>
      <c r="I69" s="206">
        <f>ROUND(+SUM(I63:J68),2)</f>
        <v>0</v>
      </c>
      <c r="J69" s="207"/>
      <c r="K69" s="207"/>
      <c r="L69" s="207"/>
      <c r="M69" s="207"/>
      <c r="N69" s="207"/>
      <c r="O69" s="207"/>
      <c r="P69" s="208"/>
    </row>
    <row r="70" spans="2:16" s="5" customFormat="1" ht="15" customHeight="1" x14ac:dyDescent="0.25">
      <c r="B70" s="64" t="s">
        <v>121</v>
      </c>
      <c r="C70" s="65"/>
      <c r="D70" s="65"/>
      <c r="E70" s="65"/>
      <c r="F70" s="66"/>
      <c r="G70" s="66"/>
      <c r="H70" s="66"/>
      <c r="I70" s="67"/>
      <c r="J70" s="67"/>
      <c r="K70" s="67"/>
      <c r="L70" s="67"/>
      <c r="M70" s="67"/>
      <c r="N70" s="67"/>
      <c r="O70" s="67"/>
      <c r="P70" s="67"/>
    </row>
    <row r="71" spans="2:16" s="5" customFormat="1" ht="15.75" thickBot="1" x14ac:dyDescent="0.3"/>
    <row r="72" spans="2:16" s="5" customFormat="1" ht="36" customHeight="1" thickBot="1" x14ac:dyDescent="0.3">
      <c r="B72" s="42" t="s">
        <v>13</v>
      </c>
      <c r="C72" s="188" t="s">
        <v>111</v>
      </c>
      <c r="D72" s="189"/>
      <c r="E72" s="189"/>
      <c r="F72" s="189"/>
      <c r="G72" s="189"/>
      <c r="H72" s="189"/>
      <c r="I72" s="189"/>
      <c r="J72" s="189"/>
      <c r="K72" s="189"/>
      <c r="L72" s="189"/>
      <c r="M72" s="189"/>
      <c r="N72" s="189"/>
      <c r="O72" s="189"/>
      <c r="P72" s="190"/>
    </row>
    <row r="73" spans="2:16" s="5" customFormat="1" ht="72" customHeight="1" x14ac:dyDescent="0.25">
      <c r="B73" s="43" t="s">
        <v>14</v>
      </c>
      <c r="C73" s="33" t="s">
        <v>40</v>
      </c>
      <c r="D73" s="132" t="s">
        <v>41</v>
      </c>
      <c r="E73" s="132"/>
      <c r="F73" s="132"/>
      <c r="G73" s="132"/>
      <c r="H73" s="41" t="s">
        <v>88</v>
      </c>
      <c r="I73" s="195" t="s">
        <v>89</v>
      </c>
      <c r="J73" s="196"/>
      <c r="K73" s="196"/>
      <c r="L73" s="196"/>
      <c r="M73" s="196"/>
      <c r="N73" s="196"/>
      <c r="O73" s="196"/>
      <c r="P73" s="197"/>
    </row>
    <row r="74" spans="2:16" s="5" customFormat="1" ht="15" customHeight="1" x14ac:dyDescent="0.25">
      <c r="B74" s="44" t="s">
        <v>15</v>
      </c>
      <c r="C74" s="37"/>
      <c r="D74" s="133"/>
      <c r="E74" s="133"/>
      <c r="F74" s="133"/>
      <c r="G74" s="133"/>
      <c r="H74" s="45" t="s">
        <v>22</v>
      </c>
      <c r="I74" s="198">
        <f>IF(D74=0,0,IF(H74=Sąrašai!$A$1,D74*$P$39/$I$26,(D74*$P$39/$I$26)*1/2))</f>
        <v>0</v>
      </c>
      <c r="J74" s="199"/>
      <c r="K74" s="199"/>
      <c r="L74" s="199"/>
      <c r="M74" s="199"/>
      <c r="N74" s="199"/>
      <c r="O74" s="199"/>
      <c r="P74" s="200"/>
    </row>
    <row r="75" spans="2:16" s="5" customFormat="1" ht="15" customHeight="1" thickBot="1" x14ac:dyDescent="0.3">
      <c r="B75" s="129" t="s">
        <v>17</v>
      </c>
      <c r="C75" s="130"/>
      <c r="D75" s="131">
        <f>+SUM(D74:G74)</f>
        <v>0</v>
      </c>
      <c r="E75" s="131"/>
      <c r="F75" s="131"/>
      <c r="G75" s="131"/>
      <c r="H75" s="40" t="s">
        <v>31</v>
      </c>
      <c r="I75" s="77">
        <f>ROUND(I74,2)</f>
        <v>0</v>
      </c>
      <c r="J75" s="78"/>
      <c r="K75" s="78"/>
      <c r="L75" s="78"/>
      <c r="M75" s="78"/>
      <c r="N75" s="78"/>
      <c r="O75" s="78"/>
      <c r="P75" s="79"/>
    </row>
    <row r="76" spans="2:16" s="5" customFormat="1" ht="15.75" thickBot="1" x14ac:dyDescent="0.3">
      <c r="I76" s="23"/>
      <c r="J76" s="23"/>
    </row>
    <row r="77" spans="2:16" s="5" customFormat="1" ht="22.9" customHeight="1" thickBot="1" x14ac:dyDescent="0.3">
      <c r="B77" s="11" t="s">
        <v>18</v>
      </c>
      <c r="C77" s="124" t="s">
        <v>90</v>
      </c>
      <c r="D77" s="125"/>
      <c r="E77" s="125"/>
      <c r="F77" s="125"/>
      <c r="G77" s="125"/>
      <c r="H77" s="126"/>
      <c r="I77" s="127">
        <f>I75+I69+H59+H49</f>
        <v>0</v>
      </c>
      <c r="J77" s="128"/>
    </row>
    <row r="78" spans="2:16" s="5" customFormat="1" x14ac:dyDescent="0.25">
      <c r="B78" s="12"/>
      <c r="C78" s="12"/>
      <c r="D78" s="12"/>
      <c r="E78" s="12"/>
      <c r="F78" s="12"/>
      <c r="G78" s="12"/>
      <c r="H78" s="12"/>
      <c r="I78" s="12"/>
      <c r="J78" s="12"/>
    </row>
    <row r="79" spans="2:16" s="5" customFormat="1" ht="15.75" thickBot="1" x14ac:dyDescent="0.3"/>
    <row r="80" spans="2:16" s="5" customFormat="1" ht="30.75" customHeight="1" thickBot="1" x14ac:dyDescent="0.3">
      <c r="B80" s="15" t="s">
        <v>19</v>
      </c>
      <c r="C80" s="140" t="s">
        <v>60</v>
      </c>
      <c r="D80" s="141"/>
      <c r="E80" s="141"/>
      <c r="F80" s="141"/>
      <c r="G80" s="141"/>
      <c r="H80" s="141"/>
      <c r="I80" s="141"/>
      <c r="J80" s="142"/>
    </row>
    <row r="81" spans="2:17" s="5" customFormat="1" ht="16.5" customHeight="1" x14ac:dyDescent="0.25">
      <c r="B81" s="14" t="s">
        <v>97</v>
      </c>
      <c r="C81" s="136" t="s">
        <v>61</v>
      </c>
      <c r="D81" s="136"/>
      <c r="E81" s="136"/>
      <c r="F81" s="136"/>
      <c r="G81" s="136"/>
      <c r="H81" s="137"/>
      <c r="I81" s="137"/>
      <c r="J81" s="138"/>
    </row>
    <row r="82" spans="2:17" s="5" customFormat="1" ht="17.45" customHeight="1" x14ac:dyDescent="0.25">
      <c r="B82" s="14" t="s">
        <v>98</v>
      </c>
      <c r="C82" s="100" t="s">
        <v>62</v>
      </c>
      <c r="D82" s="100"/>
      <c r="E82" s="100"/>
      <c r="F82" s="100"/>
      <c r="G82" s="100"/>
      <c r="H82" s="133"/>
      <c r="I82" s="133"/>
      <c r="J82" s="139"/>
    </row>
    <row r="83" spans="2:17" s="5" customFormat="1" ht="30" customHeight="1" x14ac:dyDescent="0.25">
      <c r="B83" s="14" t="s">
        <v>99</v>
      </c>
      <c r="C83" s="100" t="s">
        <v>63</v>
      </c>
      <c r="D83" s="100"/>
      <c r="E83" s="100"/>
      <c r="F83" s="100"/>
      <c r="G83" s="100"/>
      <c r="H83" s="133"/>
      <c r="I83" s="133"/>
      <c r="J83" s="139"/>
    </row>
    <row r="84" spans="2:17" s="5" customFormat="1" ht="48.6" customHeight="1" x14ac:dyDescent="0.25">
      <c r="B84" s="14" t="s">
        <v>100</v>
      </c>
      <c r="C84" s="100" t="s">
        <v>103</v>
      </c>
      <c r="D84" s="100"/>
      <c r="E84" s="100"/>
      <c r="F84" s="100"/>
      <c r="G84" s="100"/>
      <c r="H84" s="157"/>
      <c r="I84" s="133"/>
      <c r="J84" s="139"/>
    </row>
    <row r="85" spans="2:17" s="5" customFormat="1" ht="31.15" customHeight="1" x14ac:dyDescent="0.25">
      <c r="B85" s="14" t="s">
        <v>101</v>
      </c>
      <c r="C85" s="100" t="s">
        <v>124</v>
      </c>
      <c r="D85" s="100"/>
      <c r="E85" s="100"/>
      <c r="F85" s="100"/>
      <c r="G85" s="100"/>
      <c r="H85" s="133"/>
      <c r="I85" s="133"/>
      <c r="J85" s="139"/>
    </row>
    <row r="86" spans="2:17" s="5" customFormat="1" ht="30.6" customHeight="1" thickBot="1" x14ac:dyDescent="0.3">
      <c r="B86" s="60" t="s">
        <v>102</v>
      </c>
      <c r="C86" s="158" t="s">
        <v>64</v>
      </c>
      <c r="D86" s="158"/>
      <c r="E86" s="158"/>
      <c r="F86" s="158"/>
      <c r="G86" s="158"/>
      <c r="H86" s="159">
        <f>I77</f>
        <v>0</v>
      </c>
      <c r="I86" s="159"/>
      <c r="J86" s="160"/>
    </row>
    <row r="87" spans="2:17" s="5" customFormat="1" x14ac:dyDescent="0.25"/>
    <row r="88" spans="2:17" s="5" customFormat="1" x14ac:dyDescent="0.25">
      <c r="B88" s="155" t="s">
        <v>25</v>
      </c>
      <c r="C88" s="155"/>
      <c r="D88" s="155"/>
      <c r="E88" s="155"/>
      <c r="F88" s="155"/>
      <c r="G88" s="155"/>
      <c r="H88" s="155"/>
      <c r="I88" s="155"/>
      <c r="J88" s="155"/>
      <c r="K88" s="46"/>
      <c r="L88" s="46"/>
      <c r="M88" s="46"/>
      <c r="N88" s="46"/>
      <c r="O88" s="46"/>
      <c r="P88" s="46"/>
    </row>
    <row r="89" spans="2:17" s="5" customFormat="1" x14ac:dyDescent="0.25">
      <c r="B89" s="47"/>
      <c r="C89" s="47"/>
      <c r="D89" s="47"/>
      <c r="E89" s="47"/>
      <c r="F89" s="47"/>
      <c r="G89" s="47"/>
      <c r="H89" s="47"/>
      <c r="I89" s="47"/>
      <c r="J89" s="47"/>
      <c r="K89" s="46"/>
      <c r="L89" s="46"/>
      <c r="M89" s="46"/>
      <c r="N89" s="46"/>
      <c r="O89" s="46"/>
      <c r="P89" s="46"/>
    </row>
    <row r="90" spans="2:17" s="5" customFormat="1" x14ac:dyDescent="0.25">
      <c r="B90" s="156" t="s">
        <v>26</v>
      </c>
      <c r="C90" s="156"/>
      <c r="D90" s="47"/>
      <c r="E90" s="47"/>
      <c r="F90" s="47"/>
      <c r="G90" s="47"/>
      <c r="H90" s="47"/>
      <c r="I90" s="47"/>
      <c r="J90" s="47"/>
      <c r="K90" s="46"/>
      <c r="L90" s="46"/>
      <c r="M90" s="46"/>
      <c r="N90" s="46"/>
      <c r="O90" s="46"/>
      <c r="P90" s="46"/>
    </row>
    <row r="91" spans="2:17" s="5" customFormat="1" ht="16.899999999999999" customHeight="1" x14ac:dyDescent="0.25">
      <c r="B91" s="48" t="s">
        <v>27</v>
      </c>
      <c r="C91" s="135" t="s">
        <v>92</v>
      </c>
      <c r="D91" s="135"/>
      <c r="E91" s="135"/>
      <c r="F91" s="135"/>
      <c r="G91" s="135"/>
      <c r="H91" s="135"/>
      <c r="I91" s="135"/>
      <c r="J91" s="135"/>
      <c r="K91" s="135"/>
      <c r="L91" s="135"/>
      <c r="M91" s="135"/>
      <c r="N91" s="135"/>
      <c r="O91" s="135"/>
      <c r="P91" s="135"/>
      <c r="Q91" s="135"/>
    </row>
    <row r="92" spans="2:17" s="5" customFormat="1" ht="15.75" customHeight="1" x14ac:dyDescent="0.25">
      <c r="B92" s="48" t="s">
        <v>9</v>
      </c>
      <c r="C92" s="121" t="s">
        <v>127</v>
      </c>
      <c r="D92" s="121"/>
      <c r="E92" s="121"/>
      <c r="F92" s="121"/>
      <c r="G92" s="121"/>
      <c r="H92" s="121"/>
      <c r="I92" s="121"/>
      <c r="J92" s="121"/>
      <c r="K92" s="121"/>
      <c r="L92" s="121"/>
      <c r="M92" s="121"/>
      <c r="N92" s="121"/>
      <c r="O92" s="121"/>
      <c r="P92" s="121"/>
    </row>
    <row r="93" spans="2:17" s="5" customFormat="1" ht="48" hidden="1" customHeight="1" x14ac:dyDescent="0.25">
      <c r="B93" s="48" t="s">
        <v>12</v>
      </c>
      <c r="C93" s="121" t="s">
        <v>28</v>
      </c>
      <c r="D93" s="121"/>
      <c r="E93" s="121"/>
      <c r="F93" s="121"/>
      <c r="G93" s="121"/>
      <c r="H93" s="121"/>
      <c r="I93" s="121"/>
      <c r="J93" s="121"/>
      <c r="K93" s="121"/>
      <c r="L93" s="121"/>
      <c r="M93" s="121"/>
      <c r="N93" s="121"/>
      <c r="O93" s="121"/>
      <c r="P93" s="121"/>
    </row>
    <row r="94" spans="2:17" s="5" customFormat="1" ht="15.75" customHeight="1" x14ac:dyDescent="0.25">
      <c r="B94" s="48" t="s">
        <v>10</v>
      </c>
      <c r="C94" s="121" t="s">
        <v>65</v>
      </c>
      <c r="D94" s="121"/>
      <c r="E94" s="121"/>
      <c r="F94" s="121"/>
      <c r="G94" s="121"/>
      <c r="H94" s="121"/>
      <c r="I94" s="121"/>
      <c r="J94" s="121"/>
      <c r="K94" s="121"/>
      <c r="L94" s="121"/>
      <c r="M94" s="121"/>
      <c r="N94" s="121"/>
      <c r="O94" s="121"/>
      <c r="P94" s="121"/>
    </row>
    <row r="95" spans="2:17" s="5" customFormat="1" ht="16.149999999999999" customHeight="1" x14ac:dyDescent="0.25">
      <c r="B95" s="48" t="s">
        <v>12</v>
      </c>
      <c r="C95" s="121" t="s">
        <v>91</v>
      </c>
      <c r="D95" s="121"/>
      <c r="E95" s="121"/>
      <c r="F95" s="121"/>
      <c r="G95" s="121"/>
      <c r="H95" s="121"/>
      <c r="I95" s="121"/>
      <c r="J95" s="121"/>
      <c r="K95" s="121"/>
      <c r="L95" s="121"/>
      <c r="M95" s="121"/>
      <c r="N95" s="121"/>
      <c r="O95" s="121"/>
      <c r="P95" s="121"/>
    </row>
    <row r="96" spans="2:17" s="5" customFormat="1" ht="31.5" customHeight="1" x14ac:dyDescent="0.25">
      <c r="B96" s="48" t="s">
        <v>13</v>
      </c>
      <c r="C96" s="121" t="s">
        <v>93</v>
      </c>
      <c r="D96" s="121"/>
      <c r="E96" s="121"/>
      <c r="F96" s="121"/>
      <c r="G96" s="121"/>
      <c r="H96" s="121"/>
      <c r="I96" s="121"/>
      <c r="J96" s="121"/>
      <c r="K96" s="121"/>
      <c r="L96" s="121"/>
      <c r="M96" s="121"/>
      <c r="N96" s="121"/>
      <c r="O96" s="121"/>
      <c r="P96" s="121"/>
      <c r="Q96" s="121"/>
    </row>
    <row r="97" spans="2:17" s="5" customFormat="1" ht="18" customHeight="1" x14ac:dyDescent="0.25">
      <c r="B97" s="48" t="s">
        <v>18</v>
      </c>
      <c r="C97" s="121" t="s">
        <v>113</v>
      </c>
      <c r="D97" s="121"/>
      <c r="E97" s="121"/>
      <c r="F97" s="121"/>
      <c r="G97" s="121"/>
      <c r="H97" s="121"/>
      <c r="I97" s="121"/>
      <c r="J97" s="121"/>
      <c r="K97" s="121"/>
      <c r="L97" s="121"/>
      <c r="M97" s="121"/>
      <c r="N97" s="121"/>
      <c r="O97" s="121"/>
      <c r="P97" s="121"/>
      <c r="Q97" s="121"/>
    </row>
    <row r="98" spans="2:17" s="5" customFormat="1" ht="15.75" customHeight="1" x14ac:dyDescent="0.25">
      <c r="B98" s="48" t="s">
        <v>19</v>
      </c>
      <c r="C98" s="121" t="s">
        <v>94</v>
      </c>
      <c r="D98" s="121"/>
      <c r="E98" s="121"/>
      <c r="F98" s="121"/>
      <c r="G98" s="121"/>
      <c r="H98" s="121"/>
      <c r="I98" s="121"/>
      <c r="J98" s="121"/>
      <c r="K98" s="121"/>
      <c r="L98" s="121"/>
      <c r="M98" s="121"/>
      <c r="N98" s="121"/>
      <c r="O98" s="121"/>
      <c r="P98" s="121"/>
      <c r="Q98" s="121"/>
    </row>
    <row r="99" spans="2:17" s="5" customFormat="1" ht="15.75" customHeight="1" x14ac:dyDescent="0.25">
      <c r="B99" s="48" t="s">
        <v>23</v>
      </c>
      <c r="C99" s="121" t="s">
        <v>112</v>
      </c>
      <c r="D99" s="121"/>
      <c r="E99" s="121"/>
      <c r="F99" s="121"/>
      <c r="G99" s="121"/>
      <c r="H99" s="121"/>
      <c r="I99" s="121"/>
      <c r="J99" s="121"/>
      <c r="K99" s="121"/>
      <c r="L99" s="121"/>
      <c r="M99" s="121"/>
      <c r="N99" s="121"/>
      <c r="O99" s="121"/>
      <c r="P99" s="121"/>
      <c r="Q99" s="121"/>
    </row>
    <row r="100" spans="2:17" s="5" customFormat="1" ht="15.75" customHeight="1" x14ac:dyDescent="0.25">
      <c r="B100" s="48" t="s">
        <v>24</v>
      </c>
      <c r="C100" s="121" t="s">
        <v>114</v>
      </c>
      <c r="D100" s="121"/>
      <c r="E100" s="121"/>
      <c r="F100" s="121"/>
      <c r="G100" s="121"/>
      <c r="H100" s="121"/>
      <c r="I100" s="121"/>
      <c r="J100" s="121"/>
      <c r="K100" s="121"/>
      <c r="L100" s="121"/>
      <c r="M100" s="121"/>
      <c r="N100" s="121"/>
      <c r="O100" s="121"/>
      <c r="P100" s="121"/>
      <c r="Q100" s="121"/>
    </row>
    <row r="101" spans="2:17" s="5" customFormat="1" ht="27.6" customHeight="1" x14ac:dyDescent="0.25">
      <c r="B101" s="48"/>
      <c r="C101" s="49"/>
      <c r="D101" s="49"/>
      <c r="E101" s="49"/>
      <c r="F101" s="49"/>
      <c r="G101" s="49"/>
      <c r="H101" s="49"/>
      <c r="I101" s="49"/>
      <c r="J101" s="49"/>
      <c r="K101" s="49"/>
      <c r="L101" s="49"/>
      <c r="M101" s="49"/>
      <c r="N101" s="49"/>
      <c r="O101" s="49"/>
      <c r="P101" s="49"/>
    </row>
    <row r="102" spans="2:17" s="5" customFormat="1" ht="13.9" customHeight="1" x14ac:dyDescent="0.25">
      <c r="B102" s="161" t="s">
        <v>115</v>
      </c>
      <c r="C102" s="161"/>
      <c r="D102" s="161"/>
      <c r="E102" s="161"/>
      <c r="F102" s="161"/>
      <c r="G102" s="161"/>
      <c r="H102" s="161"/>
      <c r="I102" s="161"/>
      <c r="J102" s="161"/>
      <c r="K102" s="161"/>
      <c r="L102" s="161"/>
      <c r="M102" s="161"/>
      <c r="N102" s="161"/>
      <c r="O102" s="161"/>
      <c r="P102" s="161"/>
      <c r="Q102" s="161"/>
    </row>
    <row r="103" spans="2:17" s="5" customFormat="1" ht="33" customHeight="1" x14ac:dyDescent="0.25">
      <c r="B103" s="161"/>
      <c r="C103" s="161"/>
      <c r="D103" s="161"/>
      <c r="E103" s="161"/>
      <c r="F103" s="161"/>
      <c r="G103" s="161"/>
      <c r="H103" s="161"/>
      <c r="I103" s="161"/>
      <c r="J103" s="161"/>
      <c r="K103" s="161"/>
      <c r="L103" s="161"/>
      <c r="M103" s="161"/>
      <c r="N103" s="161"/>
      <c r="O103" s="161"/>
      <c r="P103" s="161"/>
      <c r="Q103" s="161"/>
    </row>
    <row r="104" spans="2:17" s="5" customFormat="1" x14ac:dyDescent="0.25"/>
    <row r="105" spans="2:17" s="5" customFormat="1" ht="34.15" customHeight="1" x14ac:dyDescent="0.25">
      <c r="C105" s="154"/>
      <c r="D105" s="154"/>
      <c r="E105" s="154"/>
      <c r="F105" s="154"/>
      <c r="G105" s="154"/>
      <c r="I105" s="154"/>
      <c r="J105" s="154"/>
    </row>
    <row r="106" spans="2:17" s="5" customFormat="1" x14ac:dyDescent="0.25">
      <c r="C106" s="153" t="s">
        <v>29</v>
      </c>
      <c r="D106" s="153"/>
      <c r="E106" s="153"/>
      <c r="F106" s="153"/>
      <c r="G106" s="153"/>
      <c r="H106" s="12"/>
      <c r="I106" s="153" t="s">
        <v>30</v>
      </c>
      <c r="J106" s="153"/>
    </row>
    <row r="107" spans="2:17" s="5" customFormat="1" x14ac:dyDescent="0.25"/>
    <row r="108" spans="2:17" s="5" customFormat="1" x14ac:dyDescent="0.25"/>
    <row r="109" spans="2:17" s="5" customFormat="1" x14ac:dyDescent="0.25"/>
    <row r="110" spans="2:17" s="5" customFormat="1" x14ac:dyDescent="0.25"/>
    <row r="111" spans="2:17" s="5" customFormat="1" x14ac:dyDescent="0.25"/>
    <row r="112" spans="2:17" s="5" customFormat="1" x14ac:dyDescent="0.25"/>
    <row r="113" s="5" customFormat="1" x14ac:dyDescent="0.25"/>
    <row r="114" s="5" customFormat="1" x14ac:dyDescent="0.25"/>
    <row r="115" s="5" customFormat="1" x14ac:dyDescent="0.25"/>
    <row r="116" s="5" customFormat="1" x14ac:dyDescent="0.25"/>
    <row r="117" s="5" customFormat="1" x14ac:dyDescent="0.25"/>
    <row r="118" s="5" customFormat="1" x14ac:dyDescent="0.25"/>
    <row r="119" s="5" customFormat="1" x14ac:dyDescent="0.25"/>
    <row r="120" s="5" customFormat="1" x14ac:dyDescent="0.25"/>
    <row r="121" s="5" customFormat="1" x14ac:dyDescent="0.25"/>
    <row r="122" s="5" customFormat="1" x14ac:dyDescent="0.25"/>
    <row r="123" s="5" customFormat="1" x14ac:dyDescent="0.25"/>
    <row r="124" s="5" customFormat="1" x14ac:dyDescent="0.25"/>
    <row r="125" s="5" customFormat="1" x14ac:dyDescent="0.25"/>
    <row r="126" s="5" customFormat="1" x14ac:dyDescent="0.25"/>
    <row r="127" s="5" customFormat="1" x14ac:dyDescent="0.25"/>
    <row r="128" s="5" customFormat="1" x14ac:dyDescent="0.25"/>
    <row r="129" s="5" customFormat="1" x14ac:dyDescent="0.25"/>
    <row r="130" s="5" customFormat="1" x14ac:dyDescent="0.25"/>
    <row r="131" s="5" customFormat="1" x14ac:dyDescent="0.25"/>
    <row r="132" s="5" customFormat="1" x14ac:dyDescent="0.25"/>
    <row r="133" s="5" customFormat="1" x14ac:dyDescent="0.25"/>
    <row r="134" s="5" customFormat="1" x14ac:dyDescent="0.25"/>
    <row r="135" s="5" customFormat="1" x14ac:dyDescent="0.25"/>
    <row r="136" s="5" customFormat="1" x14ac:dyDescent="0.25"/>
    <row r="137" s="5" customFormat="1" x14ac:dyDescent="0.25"/>
    <row r="138" s="5" customFormat="1" x14ac:dyDescent="0.25"/>
    <row r="139" s="5" customFormat="1" x14ac:dyDescent="0.25"/>
    <row r="140" s="5" customFormat="1" x14ac:dyDescent="0.25"/>
    <row r="141" s="5" customFormat="1" x14ac:dyDescent="0.25"/>
    <row r="142" s="5" customFormat="1" x14ac:dyDescent="0.25"/>
    <row r="143" s="5" customFormat="1" x14ac:dyDescent="0.25"/>
    <row r="144" s="5" customFormat="1" x14ac:dyDescent="0.25"/>
    <row r="145" s="5" customFormat="1" x14ac:dyDescent="0.25"/>
    <row r="146" s="5" customFormat="1" x14ac:dyDescent="0.25"/>
    <row r="147" s="5" customFormat="1" x14ac:dyDescent="0.25"/>
    <row r="148" s="5" customFormat="1" x14ac:dyDescent="0.25"/>
    <row r="149" s="5" customFormat="1" x14ac:dyDescent="0.25"/>
    <row r="150" s="5" customFormat="1" x14ac:dyDescent="0.25"/>
    <row r="151" s="5" customFormat="1" x14ac:dyDescent="0.25"/>
    <row r="152" s="5" customFormat="1" x14ac:dyDescent="0.25"/>
    <row r="153" s="5" customFormat="1" x14ac:dyDescent="0.25"/>
    <row r="154" s="5" customFormat="1" x14ac:dyDescent="0.25"/>
    <row r="155" s="5" customFormat="1" x14ac:dyDescent="0.25"/>
    <row r="156" s="5" customFormat="1" x14ac:dyDescent="0.25"/>
    <row r="157" s="5" customFormat="1" x14ac:dyDescent="0.25"/>
    <row r="158" s="5" customFormat="1" x14ac:dyDescent="0.25"/>
    <row r="159" s="5" customFormat="1" x14ac:dyDescent="0.25"/>
    <row r="160" s="5" customFormat="1" x14ac:dyDescent="0.25"/>
    <row r="161" spans="2:10" s="5" customFormat="1" x14ac:dyDescent="0.25"/>
    <row r="162" spans="2:10" s="5" customFormat="1" x14ac:dyDescent="0.25"/>
    <row r="163" spans="2:10" s="5" customFormat="1" x14ac:dyDescent="0.25"/>
    <row r="164" spans="2:10" s="1" customFormat="1" x14ac:dyDescent="0.25">
      <c r="B164" s="5"/>
      <c r="C164" s="5"/>
      <c r="D164" s="5"/>
      <c r="E164" s="5"/>
      <c r="F164" s="5"/>
      <c r="G164" s="5"/>
      <c r="H164" s="5"/>
      <c r="I164" s="5"/>
      <c r="J164" s="5"/>
    </row>
    <row r="165" spans="2:10" s="1" customFormat="1" x14ac:dyDescent="0.25">
      <c r="B165" s="5"/>
      <c r="C165" s="5"/>
      <c r="D165" s="5"/>
      <c r="E165" s="5"/>
      <c r="F165" s="5"/>
      <c r="G165" s="5"/>
      <c r="H165" s="5"/>
      <c r="I165" s="5"/>
      <c r="J165" s="5"/>
    </row>
    <row r="166" spans="2:10" s="1" customFormat="1" x14ac:dyDescent="0.25">
      <c r="B166" s="5"/>
      <c r="C166" s="5"/>
      <c r="D166" s="5"/>
      <c r="E166" s="5"/>
      <c r="F166" s="5"/>
      <c r="G166" s="5"/>
      <c r="H166" s="5"/>
      <c r="I166" s="5"/>
      <c r="J166" s="5"/>
    </row>
    <row r="167" spans="2:10" s="1" customFormat="1" x14ac:dyDescent="0.25">
      <c r="B167" s="5"/>
      <c r="C167" s="5"/>
      <c r="D167" s="5"/>
      <c r="E167" s="5"/>
      <c r="F167" s="5"/>
      <c r="G167" s="5"/>
      <c r="H167" s="5"/>
      <c r="I167" s="5"/>
      <c r="J167" s="5"/>
    </row>
    <row r="168" spans="2:10" s="1" customFormat="1" x14ac:dyDescent="0.25">
      <c r="B168" s="5"/>
      <c r="C168" s="5"/>
      <c r="D168" s="5"/>
      <c r="E168" s="5"/>
      <c r="F168" s="5"/>
      <c r="G168" s="5"/>
      <c r="H168" s="5"/>
      <c r="I168" s="5"/>
      <c r="J168" s="5"/>
    </row>
    <row r="169" spans="2:10" s="1" customFormat="1" x14ac:dyDescent="0.25">
      <c r="B169" s="5"/>
      <c r="C169" s="5"/>
      <c r="D169" s="5"/>
      <c r="E169" s="5"/>
      <c r="F169" s="5"/>
      <c r="G169" s="5"/>
      <c r="H169" s="5"/>
      <c r="I169" s="5"/>
      <c r="J169" s="5"/>
    </row>
    <row r="170" spans="2:10" s="1" customFormat="1" x14ac:dyDescent="0.25">
      <c r="B170" s="5"/>
      <c r="C170" s="5"/>
      <c r="D170" s="5"/>
      <c r="E170" s="5"/>
      <c r="F170" s="5"/>
      <c r="G170" s="5"/>
      <c r="H170" s="5"/>
      <c r="I170" s="5"/>
      <c r="J170" s="5"/>
    </row>
    <row r="171" spans="2:10" s="1" customFormat="1" x14ac:dyDescent="0.25">
      <c r="B171" s="5"/>
      <c r="C171" s="5"/>
      <c r="D171" s="5"/>
      <c r="E171" s="5"/>
      <c r="F171" s="5"/>
      <c r="G171" s="5"/>
      <c r="H171" s="5"/>
      <c r="I171" s="5"/>
      <c r="J171" s="5"/>
    </row>
    <row r="172" spans="2:10" s="1" customFormat="1" x14ac:dyDescent="0.25">
      <c r="B172" s="5"/>
      <c r="C172" s="5"/>
      <c r="D172" s="5"/>
      <c r="E172" s="5"/>
      <c r="F172" s="5"/>
      <c r="G172" s="5"/>
      <c r="H172" s="5"/>
      <c r="I172" s="5"/>
      <c r="J172" s="5"/>
    </row>
    <row r="173" spans="2:10" s="1" customFormat="1" x14ac:dyDescent="0.25">
      <c r="B173" s="5"/>
      <c r="C173" s="5"/>
      <c r="D173" s="5"/>
      <c r="E173" s="5"/>
      <c r="F173" s="5"/>
      <c r="G173" s="5"/>
      <c r="H173" s="5"/>
      <c r="I173" s="5"/>
      <c r="J173" s="5"/>
    </row>
    <row r="174" spans="2:10" s="1" customFormat="1" x14ac:dyDescent="0.25">
      <c r="B174" s="5"/>
      <c r="C174" s="5"/>
      <c r="D174" s="5"/>
      <c r="E174" s="5"/>
      <c r="F174" s="5"/>
      <c r="G174" s="5"/>
      <c r="H174" s="5"/>
      <c r="I174" s="5"/>
      <c r="J174" s="5"/>
    </row>
    <row r="175" spans="2:10" s="1" customFormat="1" x14ac:dyDescent="0.25">
      <c r="B175" s="5"/>
      <c r="C175" s="5"/>
      <c r="D175" s="5"/>
      <c r="E175" s="5"/>
      <c r="F175" s="5"/>
      <c r="G175" s="5"/>
      <c r="H175" s="5"/>
      <c r="I175" s="5"/>
      <c r="J175" s="5"/>
    </row>
    <row r="176" spans="2:10" s="1" customFormat="1" x14ac:dyDescent="0.25">
      <c r="B176" s="5"/>
      <c r="C176" s="5"/>
      <c r="D176" s="5"/>
      <c r="E176" s="5"/>
      <c r="F176" s="5"/>
      <c r="G176" s="5"/>
      <c r="H176" s="5"/>
      <c r="I176" s="5"/>
      <c r="J176" s="5"/>
    </row>
    <row r="177" spans="2:10" s="1" customFormat="1" x14ac:dyDescent="0.25">
      <c r="B177" s="5"/>
      <c r="C177" s="5"/>
      <c r="D177" s="5"/>
      <c r="E177" s="5"/>
      <c r="F177" s="5"/>
      <c r="G177" s="5"/>
      <c r="H177" s="5"/>
      <c r="I177" s="5"/>
      <c r="J177" s="5"/>
    </row>
    <row r="178" spans="2:10" s="1" customFormat="1" x14ac:dyDescent="0.25">
      <c r="B178" s="5"/>
      <c r="C178" s="5"/>
      <c r="D178" s="5"/>
      <c r="E178" s="5"/>
      <c r="F178" s="5"/>
      <c r="G178" s="5"/>
      <c r="H178" s="5"/>
      <c r="I178" s="5"/>
      <c r="J178" s="5"/>
    </row>
    <row r="179" spans="2:10" s="1" customFormat="1" x14ac:dyDescent="0.25">
      <c r="B179" s="5"/>
      <c r="C179" s="5"/>
      <c r="D179" s="5"/>
      <c r="E179" s="5"/>
      <c r="F179" s="5"/>
      <c r="G179" s="5"/>
      <c r="H179" s="5"/>
      <c r="I179" s="5"/>
      <c r="J179" s="5"/>
    </row>
    <row r="180" spans="2:10" s="1" customFormat="1" x14ac:dyDescent="0.25">
      <c r="B180" s="5"/>
      <c r="C180" s="5"/>
      <c r="D180" s="5"/>
      <c r="E180" s="5"/>
      <c r="F180" s="5"/>
      <c r="G180" s="5"/>
      <c r="H180" s="5"/>
      <c r="I180" s="5"/>
      <c r="J180" s="5"/>
    </row>
    <row r="181" spans="2:10" s="1" customFormat="1" x14ac:dyDescent="0.25">
      <c r="B181" s="5"/>
      <c r="C181" s="5"/>
      <c r="D181" s="5"/>
      <c r="E181" s="5"/>
      <c r="F181" s="5"/>
      <c r="G181" s="5"/>
      <c r="H181" s="5"/>
      <c r="I181" s="5"/>
      <c r="J181" s="5"/>
    </row>
    <row r="182" spans="2:10" s="1" customFormat="1" x14ac:dyDescent="0.25">
      <c r="B182" s="5"/>
      <c r="C182" s="5"/>
      <c r="D182" s="5"/>
      <c r="E182" s="5"/>
      <c r="F182" s="5"/>
      <c r="G182" s="5"/>
      <c r="H182" s="5"/>
      <c r="I182" s="5"/>
      <c r="J182" s="5"/>
    </row>
    <row r="183" spans="2:10" s="1" customFormat="1" x14ac:dyDescent="0.25">
      <c r="B183" s="5"/>
      <c r="C183" s="5"/>
      <c r="D183" s="5"/>
      <c r="E183" s="5"/>
      <c r="F183" s="5"/>
      <c r="G183" s="5"/>
      <c r="H183" s="5"/>
      <c r="I183" s="5"/>
      <c r="J183" s="5"/>
    </row>
    <row r="184" spans="2:10" s="1" customFormat="1" x14ac:dyDescent="0.25">
      <c r="B184" s="5"/>
      <c r="C184" s="5"/>
      <c r="D184" s="5"/>
      <c r="E184" s="5"/>
      <c r="F184" s="5"/>
      <c r="G184" s="5"/>
      <c r="H184" s="5"/>
      <c r="I184" s="5"/>
      <c r="J184" s="5"/>
    </row>
    <row r="185" spans="2:10" s="1" customFormat="1" x14ac:dyDescent="0.25">
      <c r="B185" s="5"/>
      <c r="C185" s="5"/>
      <c r="D185" s="5"/>
      <c r="E185" s="5"/>
      <c r="F185" s="5"/>
      <c r="G185" s="5"/>
      <c r="H185" s="5"/>
      <c r="I185" s="5"/>
      <c r="J185" s="5"/>
    </row>
    <row r="186" spans="2:10" s="1" customFormat="1" x14ac:dyDescent="0.25">
      <c r="B186" s="5"/>
      <c r="C186" s="5"/>
      <c r="D186" s="5"/>
      <c r="E186" s="5"/>
      <c r="F186" s="5"/>
      <c r="G186" s="5"/>
      <c r="H186" s="5"/>
      <c r="I186" s="5"/>
      <c r="J186" s="5"/>
    </row>
    <row r="187" spans="2:10" s="1" customFormat="1" x14ac:dyDescent="0.25">
      <c r="B187" s="5"/>
      <c r="C187" s="5"/>
      <c r="D187" s="5"/>
      <c r="E187" s="5"/>
      <c r="F187" s="5"/>
      <c r="G187" s="5"/>
      <c r="H187" s="5"/>
      <c r="I187" s="5"/>
      <c r="J187" s="5"/>
    </row>
    <row r="188" spans="2:10" s="1" customFormat="1" x14ac:dyDescent="0.25">
      <c r="B188" s="5"/>
      <c r="C188" s="5"/>
      <c r="D188" s="5"/>
      <c r="E188" s="5"/>
      <c r="F188" s="5"/>
      <c r="G188" s="5"/>
      <c r="H188" s="5"/>
      <c r="I188" s="5"/>
      <c r="J188" s="5"/>
    </row>
    <row r="189" spans="2:10" s="1" customFormat="1" x14ac:dyDescent="0.25">
      <c r="B189" s="5"/>
      <c r="C189" s="5"/>
      <c r="D189" s="5"/>
      <c r="E189" s="5"/>
      <c r="F189" s="5"/>
      <c r="G189" s="5"/>
      <c r="H189" s="5"/>
      <c r="I189" s="5"/>
      <c r="J189" s="5"/>
    </row>
    <row r="190" spans="2:10" s="1" customFormat="1" x14ac:dyDescent="0.25">
      <c r="B190" s="5"/>
      <c r="C190" s="5"/>
      <c r="D190" s="5"/>
      <c r="E190" s="5"/>
      <c r="F190" s="5"/>
      <c r="G190" s="5"/>
      <c r="H190" s="5"/>
      <c r="I190" s="5"/>
      <c r="J190" s="5"/>
    </row>
    <row r="191" spans="2:10" s="1" customFormat="1" x14ac:dyDescent="0.25">
      <c r="B191" s="5"/>
      <c r="C191" s="5"/>
      <c r="D191" s="5"/>
      <c r="E191" s="5"/>
      <c r="F191" s="5"/>
      <c r="G191" s="5"/>
      <c r="H191" s="5"/>
      <c r="I191" s="5"/>
      <c r="J191" s="5"/>
    </row>
    <row r="192" spans="2:10" s="1" customFormat="1" x14ac:dyDescent="0.25">
      <c r="B192" s="5"/>
      <c r="C192" s="5"/>
      <c r="D192" s="5"/>
      <c r="E192" s="5"/>
      <c r="F192" s="5"/>
      <c r="G192" s="5"/>
      <c r="H192" s="5"/>
      <c r="I192" s="5"/>
      <c r="J192" s="5"/>
    </row>
    <row r="193" spans="2:10" s="1" customFormat="1" x14ac:dyDescent="0.25">
      <c r="B193" s="5"/>
      <c r="C193" s="5"/>
      <c r="D193" s="5"/>
      <c r="E193" s="5"/>
      <c r="F193" s="5"/>
      <c r="G193" s="5"/>
      <c r="H193" s="5"/>
      <c r="I193" s="5"/>
      <c r="J193" s="5"/>
    </row>
    <row r="194" spans="2:10" s="1" customFormat="1" x14ac:dyDescent="0.25">
      <c r="B194" s="5"/>
      <c r="C194" s="5"/>
      <c r="D194" s="5"/>
      <c r="E194" s="5"/>
      <c r="F194" s="5"/>
      <c r="G194" s="5"/>
      <c r="H194" s="5"/>
      <c r="I194" s="5"/>
      <c r="J194" s="5"/>
    </row>
    <row r="195" spans="2:10" s="1" customFormat="1" x14ac:dyDescent="0.25">
      <c r="B195" s="5"/>
      <c r="C195" s="5"/>
      <c r="D195" s="5"/>
      <c r="E195" s="5"/>
      <c r="F195" s="5"/>
      <c r="G195" s="5"/>
      <c r="H195" s="5"/>
      <c r="I195" s="5"/>
      <c r="J195" s="5"/>
    </row>
    <row r="196" spans="2:10" s="1" customFormat="1" x14ac:dyDescent="0.25">
      <c r="B196" s="5"/>
      <c r="C196" s="5"/>
      <c r="D196" s="5"/>
      <c r="E196" s="5"/>
      <c r="F196" s="5"/>
      <c r="G196" s="5"/>
      <c r="H196" s="5"/>
      <c r="I196" s="5"/>
      <c r="J196" s="5"/>
    </row>
    <row r="197" spans="2:10" s="1" customFormat="1" x14ac:dyDescent="0.25">
      <c r="B197" s="5"/>
      <c r="C197" s="5"/>
      <c r="D197" s="5"/>
      <c r="E197" s="5"/>
      <c r="F197" s="5"/>
      <c r="G197" s="5"/>
      <c r="H197" s="5"/>
      <c r="I197" s="5"/>
      <c r="J197" s="5"/>
    </row>
    <row r="198" spans="2:10" s="1" customFormat="1" x14ac:dyDescent="0.25">
      <c r="B198" s="5"/>
      <c r="C198" s="5"/>
      <c r="D198" s="5"/>
      <c r="E198" s="5"/>
      <c r="F198" s="5"/>
      <c r="G198" s="5"/>
      <c r="H198" s="5"/>
      <c r="I198" s="5"/>
      <c r="J198" s="5"/>
    </row>
    <row r="199" spans="2:10" s="1" customFormat="1" x14ac:dyDescent="0.25">
      <c r="B199" s="5"/>
      <c r="C199" s="5"/>
      <c r="D199" s="5"/>
      <c r="E199" s="5"/>
      <c r="F199" s="5"/>
      <c r="G199" s="5"/>
      <c r="H199" s="5"/>
      <c r="I199" s="5"/>
      <c r="J199" s="5"/>
    </row>
    <row r="200" spans="2:10" s="1" customFormat="1" x14ac:dyDescent="0.25">
      <c r="B200" s="5"/>
      <c r="C200" s="5"/>
      <c r="D200" s="5"/>
      <c r="E200" s="5"/>
      <c r="F200" s="5"/>
      <c r="G200" s="5"/>
      <c r="H200" s="5"/>
      <c r="I200" s="5"/>
      <c r="J200" s="5"/>
    </row>
    <row r="201" spans="2:10" s="1" customFormat="1" x14ac:dyDescent="0.25">
      <c r="B201" s="5"/>
      <c r="C201" s="5"/>
      <c r="D201" s="5"/>
      <c r="E201" s="5"/>
      <c r="F201" s="5"/>
      <c r="G201" s="5"/>
      <c r="H201" s="5"/>
      <c r="I201" s="5"/>
      <c r="J201" s="5"/>
    </row>
    <row r="202" spans="2:10" s="1" customFormat="1" x14ac:dyDescent="0.25">
      <c r="B202" s="5"/>
      <c r="C202" s="5"/>
      <c r="D202" s="5"/>
      <c r="E202" s="5"/>
      <c r="F202" s="5"/>
      <c r="G202" s="5"/>
      <c r="H202" s="5"/>
      <c r="I202" s="5"/>
      <c r="J202" s="5"/>
    </row>
    <row r="203" spans="2:10" s="1" customFormat="1" x14ac:dyDescent="0.25">
      <c r="B203" s="5"/>
      <c r="C203" s="5"/>
      <c r="D203" s="5"/>
      <c r="E203" s="5"/>
      <c r="F203" s="5"/>
      <c r="G203" s="5"/>
      <c r="H203" s="5"/>
      <c r="I203" s="5"/>
      <c r="J203" s="5"/>
    </row>
    <row r="204" spans="2:10" s="1" customFormat="1" x14ac:dyDescent="0.25">
      <c r="B204" s="5"/>
      <c r="C204" s="5"/>
      <c r="D204" s="5"/>
      <c r="E204" s="5"/>
      <c r="F204" s="5"/>
      <c r="G204" s="5"/>
      <c r="H204" s="5"/>
      <c r="I204" s="5"/>
      <c r="J204" s="5"/>
    </row>
    <row r="205" spans="2:10" s="1" customFormat="1" x14ac:dyDescent="0.25">
      <c r="B205" s="5"/>
      <c r="C205" s="5"/>
      <c r="D205" s="5"/>
      <c r="E205" s="5"/>
      <c r="F205" s="5"/>
      <c r="G205" s="5"/>
      <c r="H205" s="5"/>
      <c r="I205" s="5"/>
      <c r="J205" s="5"/>
    </row>
    <row r="206" spans="2:10" s="1" customFormat="1" x14ac:dyDescent="0.25">
      <c r="B206" s="5"/>
      <c r="C206" s="5"/>
      <c r="D206" s="5"/>
      <c r="E206" s="5"/>
      <c r="F206" s="5"/>
      <c r="G206" s="5"/>
      <c r="H206" s="5"/>
      <c r="I206" s="5"/>
      <c r="J206" s="5"/>
    </row>
    <row r="207" spans="2:10" s="1" customFormat="1" x14ac:dyDescent="0.25">
      <c r="B207" s="5"/>
      <c r="C207" s="5"/>
      <c r="D207" s="5"/>
      <c r="E207" s="5"/>
      <c r="F207" s="5"/>
      <c r="G207" s="5"/>
      <c r="H207" s="5"/>
      <c r="I207" s="5"/>
      <c r="J207" s="5"/>
    </row>
    <row r="208" spans="2:10" s="1" customFormat="1" x14ac:dyDescent="0.25">
      <c r="B208" s="5"/>
      <c r="C208" s="5"/>
      <c r="D208" s="5"/>
      <c r="E208" s="5"/>
      <c r="F208" s="5"/>
      <c r="G208" s="5"/>
      <c r="H208" s="5"/>
      <c r="I208" s="5"/>
      <c r="J208" s="5"/>
    </row>
    <row r="209" spans="2:10" s="1" customFormat="1" x14ac:dyDescent="0.25">
      <c r="B209" s="5"/>
      <c r="C209" s="5"/>
      <c r="D209" s="5"/>
      <c r="E209" s="5"/>
      <c r="F209" s="5"/>
      <c r="G209" s="5"/>
      <c r="H209" s="5"/>
      <c r="I209" s="5"/>
      <c r="J209" s="5"/>
    </row>
    <row r="210" spans="2:10" s="1" customFormat="1" x14ac:dyDescent="0.25">
      <c r="B210" s="5"/>
      <c r="C210" s="5"/>
      <c r="D210" s="5"/>
      <c r="E210" s="5"/>
      <c r="F210" s="5"/>
      <c r="G210" s="5"/>
      <c r="H210" s="5"/>
      <c r="I210" s="5"/>
      <c r="J210" s="5"/>
    </row>
    <row r="211" spans="2:10" s="1" customFormat="1" x14ac:dyDescent="0.25">
      <c r="B211" s="5"/>
      <c r="C211" s="5"/>
      <c r="D211" s="5"/>
      <c r="E211" s="5"/>
      <c r="F211" s="5"/>
      <c r="G211" s="5"/>
      <c r="H211" s="5"/>
      <c r="I211" s="5"/>
      <c r="J211" s="5"/>
    </row>
    <row r="212" spans="2:10" s="1" customFormat="1" x14ac:dyDescent="0.25">
      <c r="B212" s="5"/>
      <c r="C212" s="5"/>
      <c r="D212" s="5"/>
      <c r="E212" s="5"/>
      <c r="F212" s="5"/>
      <c r="G212" s="5"/>
      <c r="H212" s="5"/>
      <c r="I212" s="5"/>
      <c r="J212" s="5"/>
    </row>
    <row r="213" spans="2:10" s="1" customFormat="1" x14ac:dyDescent="0.25">
      <c r="B213" s="5"/>
      <c r="C213" s="5"/>
      <c r="D213" s="5"/>
      <c r="E213" s="5"/>
      <c r="F213" s="5"/>
      <c r="G213" s="5"/>
      <c r="H213" s="5"/>
      <c r="I213" s="5"/>
      <c r="J213" s="5"/>
    </row>
    <row r="214" spans="2:10" s="1" customFormat="1" x14ac:dyDescent="0.25">
      <c r="B214" s="5"/>
      <c r="C214" s="5"/>
      <c r="D214" s="5"/>
      <c r="E214" s="5"/>
      <c r="F214" s="5"/>
      <c r="G214" s="5"/>
      <c r="H214" s="5"/>
      <c r="I214" s="5"/>
      <c r="J214" s="5"/>
    </row>
    <row r="215" spans="2:10" s="1" customFormat="1" x14ac:dyDescent="0.25">
      <c r="B215" s="5"/>
      <c r="C215" s="5"/>
      <c r="D215" s="5"/>
      <c r="E215" s="5"/>
      <c r="F215" s="5"/>
      <c r="G215" s="5"/>
      <c r="H215" s="5"/>
      <c r="I215" s="5"/>
      <c r="J215" s="5"/>
    </row>
    <row r="216" spans="2:10" s="1" customFormat="1" x14ac:dyDescent="0.25">
      <c r="B216" s="5"/>
      <c r="C216" s="5"/>
      <c r="D216" s="5"/>
      <c r="E216" s="5"/>
      <c r="F216" s="5"/>
      <c r="G216" s="5"/>
      <c r="H216" s="5"/>
      <c r="I216" s="5"/>
      <c r="J216" s="5"/>
    </row>
    <row r="217" spans="2:10" s="1" customFormat="1" x14ac:dyDescent="0.25">
      <c r="B217" s="5"/>
      <c r="C217" s="5"/>
      <c r="D217" s="5"/>
      <c r="E217" s="5"/>
      <c r="F217" s="5"/>
      <c r="G217" s="5"/>
      <c r="H217" s="5"/>
      <c r="I217" s="5"/>
      <c r="J217" s="5"/>
    </row>
    <row r="218" spans="2:10" s="1" customFormat="1" x14ac:dyDescent="0.25">
      <c r="B218" s="5"/>
      <c r="C218" s="5"/>
      <c r="D218" s="5"/>
      <c r="E218" s="5"/>
      <c r="F218" s="5"/>
      <c r="G218" s="5"/>
      <c r="H218" s="5"/>
      <c r="I218" s="5"/>
      <c r="J218" s="5"/>
    </row>
    <row r="219" spans="2:10" s="1" customFormat="1" x14ac:dyDescent="0.25">
      <c r="B219" s="5"/>
      <c r="C219" s="5"/>
      <c r="D219" s="5"/>
      <c r="E219" s="5"/>
      <c r="F219" s="5"/>
      <c r="G219" s="5"/>
      <c r="H219" s="5"/>
      <c r="I219" s="5"/>
      <c r="J219" s="5"/>
    </row>
    <row r="220" spans="2:10" s="1" customFormat="1" x14ac:dyDescent="0.25">
      <c r="B220" s="5"/>
      <c r="C220" s="5"/>
      <c r="D220" s="5"/>
      <c r="E220" s="5"/>
      <c r="F220" s="5"/>
      <c r="G220" s="5"/>
      <c r="H220" s="5"/>
      <c r="I220" s="5"/>
      <c r="J220" s="5"/>
    </row>
    <row r="221" spans="2:10" s="1" customFormat="1" x14ac:dyDescent="0.25"/>
    <row r="222" spans="2:10" s="1" customFormat="1" x14ac:dyDescent="0.25"/>
    <row r="223" spans="2:10" s="1" customFormat="1" x14ac:dyDescent="0.25"/>
    <row r="224" spans="2:10"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sheetData>
  <mergeCells count="188">
    <mergeCell ref="B4:J4"/>
    <mergeCell ref="A1:J3"/>
    <mergeCell ref="B9:Q10"/>
    <mergeCell ref="K1:P2"/>
    <mergeCell ref="D52:E52"/>
    <mergeCell ref="F52:G52"/>
    <mergeCell ref="H13:I13"/>
    <mergeCell ref="H15:J15"/>
    <mergeCell ref="H14:K14"/>
    <mergeCell ref="C41:P41"/>
    <mergeCell ref="H42:P42"/>
    <mergeCell ref="H43:P43"/>
    <mergeCell ref="H44:P44"/>
    <mergeCell ref="H45:P45"/>
    <mergeCell ref="H46:P46"/>
    <mergeCell ref="D48:E48"/>
    <mergeCell ref="I30:K30"/>
    <mergeCell ref="I31:K31"/>
    <mergeCell ref="P33:Q33"/>
    <mergeCell ref="M34:O34"/>
    <mergeCell ref="C38:H38"/>
    <mergeCell ref="C34:H34"/>
    <mergeCell ref="M30:O30"/>
    <mergeCell ref="P30:Q30"/>
    <mergeCell ref="I73:P73"/>
    <mergeCell ref="I74:P74"/>
    <mergeCell ref="D65:E65"/>
    <mergeCell ref="F65:G65"/>
    <mergeCell ref="I64:P64"/>
    <mergeCell ref="I65:P65"/>
    <mergeCell ref="I66:P66"/>
    <mergeCell ref="I67:P67"/>
    <mergeCell ref="D62:E62"/>
    <mergeCell ref="F62:G62"/>
    <mergeCell ref="D63:E63"/>
    <mergeCell ref="F63:G63"/>
    <mergeCell ref="F68:G68"/>
    <mergeCell ref="I63:P63"/>
    <mergeCell ref="D66:E66"/>
    <mergeCell ref="F66:G66"/>
    <mergeCell ref="D67:E67"/>
    <mergeCell ref="F67:G67"/>
    <mergeCell ref="I62:P62"/>
    <mergeCell ref="F69:G69"/>
    <mergeCell ref="C69:E69"/>
    <mergeCell ref="C72:P72"/>
    <mergeCell ref="I69:P69"/>
    <mergeCell ref="I68:P68"/>
    <mergeCell ref="D43:E43"/>
    <mergeCell ref="F43:G43"/>
    <mergeCell ref="D44:E44"/>
    <mergeCell ref="F44:G44"/>
    <mergeCell ref="D42:E42"/>
    <mergeCell ref="F48:G48"/>
    <mergeCell ref="D49:E49"/>
    <mergeCell ref="C61:P61"/>
    <mergeCell ref="B59:C59"/>
    <mergeCell ref="D53:E53"/>
    <mergeCell ref="D54:E54"/>
    <mergeCell ref="F53:G53"/>
    <mergeCell ref="F54:G54"/>
    <mergeCell ref="D55:E55"/>
    <mergeCell ref="D56:E56"/>
    <mergeCell ref="F55:G55"/>
    <mergeCell ref="F56:G56"/>
    <mergeCell ref="D57:E57"/>
    <mergeCell ref="D58:E58"/>
    <mergeCell ref="D59:E59"/>
    <mergeCell ref="B5:J5"/>
    <mergeCell ref="C24:H24"/>
    <mergeCell ref="C26:H26"/>
    <mergeCell ref="C19:H19"/>
    <mergeCell ref="C21:H21"/>
    <mergeCell ref="J12:K12"/>
    <mergeCell ref="I35:K35"/>
    <mergeCell ref="D47:E47"/>
    <mergeCell ref="F47:G47"/>
    <mergeCell ref="D46:E46"/>
    <mergeCell ref="F46:G46"/>
    <mergeCell ref="I39:K39"/>
    <mergeCell ref="I37:K37"/>
    <mergeCell ref="D45:E45"/>
    <mergeCell ref="I28:K28"/>
    <mergeCell ref="I34:K34"/>
    <mergeCell ref="I36:K36"/>
    <mergeCell ref="C18:K18"/>
    <mergeCell ref="I19:K19"/>
    <mergeCell ref="C20:H20"/>
    <mergeCell ref="I20:J20"/>
    <mergeCell ref="I26:K26"/>
    <mergeCell ref="F42:G42"/>
    <mergeCell ref="F45:G45"/>
    <mergeCell ref="F57:G57"/>
    <mergeCell ref="C106:G106"/>
    <mergeCell ref="I106:J106"/>
    <mergeCell ref="C105:G105"/>
    <mergeCell ref="I105:J105"/>
    <mergeCell ref="B88:J88"/>
    <mergeCell ref="B90:C90"/>
    <mergeCell ref="C84:G84"/>
    <mergeCell ref="H84:J84"/>
    <mergeCell ref="C85:G85"/>
    <mergeCell ref="H85:J85"/>
    <mergeCell ref="C86:G86"/>
    <mergeCell ref="H86:J86"/>
    <mergeCell ref="C100:Q100"/>
    <mergeCell ref="B102:Q103"/>
    <mergeCell ref="C96:Q96"/>
    <mergeCell ref="C97:Q97"/>
    <mergeCell ref="C98:Q98"/>
    <mergeCell ref="C99:Q99"/>
    <mergeCell ref="C95:P95"/>
    <mergeCell ref="H59:P59"/>
    <mergeCell ref="H58:P58"/>
    <mergeCell ref="D64:E64"/>
    <mergeCell ref="F64:G64"/>
    <mergeCell ref="C92:P92"/>
    <mergeCell ref="C93:P93"/>
    <mergeCell ref="C94:P94"/>
    <mergeCell ref="B39:H39"/>
    <mergeCell ref="C77:H77"/>
    <mergeCell ref="I77:J77"/>
    <mergeCell ref="B75:C75"/>
    <mergeCell ref="D75:G75"/>
    <mergeCell ref="D73:G73"/>
    <mergeCell ref="D74:G74"/>
    <mergeCell ref="D68:E68"/>
    <mergeCell ref="C91:Q91"/>
    <mergeCell ref="C81:G81"/>
    <mergeCell ref="H81:J81"/>
    <mergeCell ref="C82:G82"/>
    <mergeCell ref="H82:J82"/>
    <mergeCell ref="C83:G83"/>
    <mergeCell ref="H83:J83"/>
    <mergeCell ref="C80:J80"/>
    <mergeCell ref="H55:P55"/>
    <mergeCell ref="H56:P56"/>
    <mergeCell ref="F58:G58"/>
    <mergeCell ref="F59:G59"/>
    <mergeCell ref="H57:P57"/>
    <mergeCell ref="B7:F8"/>
    <mergeCell ref="L3:P4"/>
    <mergeCell ref="C37:H37"/>
    <mergeCell ref="C23:H23"/>
    <mergeCell ref="I23:K23"/>
    <mergeCell ref="C25:H25"/>
    <mergeCell ref="I25:K25"/>
    <mergeCell ref="C30:H30"/>
    <mergeCell ref="C31:H31"/>
    <mergeCell ref="C32:H32"/>
    <mergeCell ref="C33:H33"/>
    <mergeCell ref="I32:K32"/>
    <mergeCell ref="I33:K33"/>
    <mergeCell ref="C22:H22"/>
    <mergeCell ref="I22:K22"/>
    <mergeCell ref="C28:H28"/>
    <mergeCell ref="I27:J27"/>
    <mergeCell ref="C27:H27"/>
    <mergeCell ref="M36:O36"/>
    <mergeCell ref="M31:O31"/>
    <mergeCell ref="P31:Q31"/>
    <mergeCell ref="M32:O32"/>
    <mergeCell ref="P34:Q34"/>
    <mergeCell ref="M37:O37"/>
    <mergeCell ref="C35:H35"/>
    <mergeCell ref="C36:H36"/>
    <mergeCell ref="I21:K21"/>
    <mergeCell ref="I24:K24"/>
    <mergeCell ref="I75:P75"/>
    <mergeCell ref="H47:P47"/>
    <mergeCell ref="H48:P48"/>
    <mergeCell ref="H49:P49"/>
    <mergeCell ref="H54:P54"/>
    <mergeCell ref="I38:K38"/>
    <mergeCell ref="M38:O38"/>
    <mergeCell ref="P38:Q38"/>
    <mergeCell ref="M39:O39"/>
    <mergeCell ref="P39:Q39"/>
    <mergeCell ref="P37:Q37"/>
    <mergeCell ref="M35:O35"/>
    <mergeCell ref="P35:Q35"/>
    <mergeCell ref="P32:Q32"/>
    <mergeCell ref="M33:O33"/>
    <mergeCell ref="P36:Q36"/>
    <mergeCell ref="C51:P51"/>
    <mergeCell ref="H52:P52"/>
    <mergeCell ref="H53:P53"/>
    <mergeCell ref="F49:G49"/>
  </mergeCells>
  <phoneticPr fontId="13" type="noConversion"/>
  <pageMargins left="0.23622047244094491" right="0.23622047244094491" top="0.35433070866141736" bottom="0.35433070866141736" header="0.31496062992125984" footer="0.31496062992125984"/>
  <pageSetup paperSize="9" scale="58" fitToWidth="0" fitToHeight="0" orientation="portrait" r:id="rId1"/>
  <headerFooter>
    <oddFooter>Page &amp;P</oddFooter>
  </headerFooter>
  <rowBreaks count="1" manualBreakCount="1">
    <brk id="70" max="17"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H74 H64:H68 F53:G58</xm:sqref>
        </x14:dataValidation>
        <x14:dataValidation type="list" allowBlank="1" showInputMessage="1" showErrorMessage="1">
          <x14:formula1>
            <xm:f>Sąrašai!$A$1:$A$3</xm:f>
          </x14:formula1>
          <xm:sqref>H63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5" x14ac:dyDescent="0.25"/>
  <sheetData>
    <row r="1" spans="1:1" x14ac:dyDescent="0.25">
      <c r="A1" t="s">
        <v>22</v>
      </c>
    </row>
    <row r="2" spans="1:1" x14ac:dyDescent="0.25">
      <c r="A2"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Prašymo forma</vt:lpstr>
      <vt:lpstr>Sąrašai</vt:lpstr>
      <vt:lpstr>'Prašymo forma'!Print_Area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2020-09-03T11:57:22Z</cp:lastPrinted>
  <dcterms:created xsi:type="dcterms:W3CDTF">2017-01-31T12:36:39Z</dcterms:created>
  <dcterms:modified xsi:type="dcterms:W3CDTF">2021-11-23T06:45:49Z</dcterms:modified>
</cp:coreProperties>
</file>