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edimei\Desktop\išsisaugojimui\Fin. proj. sarasai\"/>
    </mc:Choice>
  </mc:AlternateContent>
  <xr:revisionPtr revIDLastSave="0" documentId="13_ncr:1_{182CEC7F-F37D-4027-9903-C8ADC40CD2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Lapas1" sheetId="2" r:id="rId2"/>
  </sheets>
  <definedNames>
    <definedName name="_xlnm._FilterDatabase" localSheetId="0" hidden="1">Sheet1!$B$9:$E$9</definedName>
    <definedName name="_xlnm.Print_Area" localSheetId="0">Sheet1!$A$1:$F$23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<sst xmlns="http://schemas.openxmlformats.org/spreadsheetml/2006/main" count="44" uniqueCount="40">
  <si>
    <t>Eil. Nr.</t>
  </si>
  <si>
    <t>2.</t>
  </si>
  <si>
    <t>Savivaldybė</t>
  </si>
  <si>
    <t>Modernizuojamo daugiabučio namo adresas</t>
  </si>
  <si>
    <t>Suplanuota rangos darbų suma, Eur</t>
  </si>
  <si>
    <t>Investicijų plano Nr.</t>
  </si>
  <si>
    <t xml:space="preserve">           Finansuojamų projektų sąrašas pagal pagal 2022–2030 metų plėtros programoje valdytojos Lietuvos Respublikos aplinkos ministerijos   aplinkos apsaugos ir klimato kaitos valdymo plėtros programos pažangos priemonės  Nr. 02-001-06-04-01 „Skatinti pastatų renovaciją“ aprašo, patvirtinto 2022 m. liepos 25 d. įsakymu Nr. D1-239 „Dėl 2022–2030 metų plėtros programos valdytojos Lietuvos Respublikos aplinkos ministerijos aplinkos apsaugos ir klimato kaitos valdymo plėtros programos pažangos priemonės Nr. 02-001-06-04-01 „Skatinti pastatų renovaciją“ įgyvendinimo“ numatytas veiklas.</t>
  </si>
  <si>
    <t>Kaišiadorių r. sav.</t>
  </si>
  <si>
    <t>DNM-AM-IP-01219</t>
  </si>
  <si>
    <t>Kupiškio r. sav.</t>
  </si>
  <si>
    <t>DNM-AM-IP-01210</t>
  </si>
  <si>
    <t>DNM-AM-IP-01020</t>
  </si>
  <si>
    <t>3.</t>
  </si>
  <si>
    <t>Vilniaus m. sav.</t>
  </si>
  <si>
    <t>Noriūnų k., Sodų g. 3</t>
  </si>
  <si>
    <t>Vilnius, Apolinaro Juozo Povilaičio g. 3</t>
  </si>
  <si>
    <t>DNM-AM-IP-01218</t>
  </si>
  <si>
    <t>4.</t>
  </si>
  <si>
    <t>Neprėkštos k., Liepų g. 3</t>
  </si>
  <si>
    <t xml:space="preserve">Vilnius, Tuskulėnų g. 36 </t>
  </si>
  <si>
    <t>Vilnius, Antakalnio g. 58</t>
  </si>
  <si>
    <t>DNM-AM-IP-01217</t>
  </si>
  <si>
    <t>5.</t>
  </si>
  <si>
    <t>Buivydiškių k., Parko g. 5</t>
  </si>
  <si>
    <t>Vilniaus r. sav.</t>
  </si>
  <si>
    <t>DNM-AM-IP-00854</t>
  </si>
  <si>
    <t>6.</t>
  </si>
  <si>
    <t>Vilnius, Vytenio g. 29</t>
  </si>
  <si>
    <t>DNM-AM-IP-01227</t>
  </si>
  <si>
    <t>7.</t>
  </si>
  <si>
    <t>Visaginas, Festivalio g. 3</t>
  </si>
  <si>
    <t>Visagino sav.</t>
  </si>
  <si>
    <t>DNM-AM-IP-01239</t>
  </si>
  <si>
    <t>8.</t>
  </si>
  <si>
    <t>Visaginas, Festivalio g. 1</t>
  </si>
  <si>
    <t>DNM-AM-IP-01238</t>
  </si>
  <si>
    <t>9.</t>
  </si>
  <si>
    <r>
      <t xml:space="preserve">FINANSUOJAMŲ DAUGIABUČIŲ NAMŲ ATNAUJINIMO (MODERNIZAVIMO) PROJEKTŲ SĄRAŠAS </t>
    </r>
    <r>
      <rPr>
        <b/>
        <sz val="12"/>
        <rFont val="Times New Roman"/>
        <family val="1"/>
        <charset val="186"/>
      </rPr>
      <t>(KVIETIMAS „DAUGIABUČIŲ NAMŲ ATNAUJINIMAS (MODERNIZAVIMAS), SKYDINĖ RENOVACIJA“ NR. DNM-AM-DNAM11 (2023-09)), ĮGYVENDINANT 2022–2030</t>
    </r>
    <r>
      <rPr>
        <b/>
        <sz val="12"/>
        <color rgb="FF000000"/>
        <rFont val="Times New Roman"/>
        <family val="1"/>
      </rPr>
      <t xml:space="preserve"> METŲ PLĖTROS PROGRAMOS VALDYTOJOS LIETUVOS RESPUBLIKOS APLINKOS MINISTERIJOS APLINKOS APSAUGOS IR KLIMATO KAITOS VALDYMO PLĖTROS PROGRAMOS PAŽANGOS PRIEMONĖS NR. 02-001-06-04-01 „SKATINTI PASTATŲ RENOVACIJĄ“  NUMATYTAS VEIKLAS   </t>
    </r>
  </si>
  <si>
    <t xml:space="preserve">PATVIRTINTA
Lietuvos Respublikos aplinkos ministerijos Aplinkos projektų valdymo agentūros direktoriaus 2024 m. gruodžio 20 d. įsakymu Nr. T1-539
</t>
  </si>
  <si>
    <t>Iš viso: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</si>
</sst>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0&quot;.&quot;"/>
  </numFmts>
  <fonts count="6" x14ac:knownFonts="1">
    <font>
      <sz val="12"/>
      <color rgb="FF000000"/>
      <name val="Calibri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86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4" fontId="3" fillId="0" borderId="1" xfId="0" applyNumberFormat="1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165" fontId="3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right" vertical="center"/>
    </xf>
    <xf numFmtId="164" fontId="5" fillId="2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view="pageBreakPreview" topLeftCell="A9" zoomScale="85" zoomScaleNormal="85" zoomScaleSheetLayoutView="85" workbookViewId="0">
      <selection activeCell="D21" sqref="D21"/>
    </sheetView>
  </sheetViews>
  <sheetFormatPr defaultColWidth="8.625" defaultRowHeight="15.75" x14ac:dyDescent="0.25"/>
  <cols>
    <col min="1" max="1" width="7.125" style="1" customWidth="1"/>
    <col min="2" max="2" width="41.625" style="1" customWidth="1"/>
    <col min="3" max="3" width="43.625" style="1" customWidth="1"/>
    <col min="4" max="4" width="26.375" style="1" customWidth="1"/>
    <col min="5" max="5" width="20.625" style="2" customWidth="1"/>
    <col min="6" max="16384" width="8.625" style="1"/>
  </cols>
  <sheetData>
    <row r="1" spans="1:5" ht="96" customHeight="1" x14ac:dyDescent="0.25">
      <c r="C1" s="3"/>
      <c r="D1" s="16" t="s">
        <v>38</v>
      </c>
      <c r="E1" s="17"/>
    </row>
    <row r="2" spans="1:5" x14ac:dyDescent="0.25">
      <c r="C2" s="3"/>
      <c r="D2" s="3"/>
      <c r="E2" s="3"/>
    </row>
    <row r="5" spans="1:5" ht="78.75" customHeight="1" x14ac:dyDescent="0.25">
      <c r="A5" s="19" t="s">
        <v>37</v>
      </c>
      <c r="B5" s="19"/>
      <c r="C5" s="19"/>
      <c r="D5" s="19"/>
      <c r="E5" s="19"/>
    </row>
    <row r="6" spans="1:5" ht="53.25" customHeight="1" x14ac:dyDescent="0.25"/>
    <row r="7" spans="1:5" ht="113.25" customHeight="1" x14ac:dyDescent="0.25">
      <c r="A7" s="18" t="s">
        <v>6</v>
      </c>
      <c r="B7" s="18"/>
      <c r="C7" s="18"/>
      <c r="D7" s="18"/>
      <c r="E7" s="18"/>
    </row>
    <row r="9" spans="1:5" ht="72" customHeight="1" x14ac:dyDescent="0.25">
      <c r="A9" s="5" t="s">
        <v>0</v>
      </c>
      <c r="B9" s="6" t="s">
        <v>5</v>
      </c>
      <c r="C9" s="6" t="s">
        <v>3</v>
      </c>
      <c r="D9" s="5" t="s">
        <v>2</v>
      </c>
      <c r="E9" s="7" t="s">
        <v>4</v>
      </c>
    </row>
    <row r="10" spans="1:5" ht="24.95" customHeight="1" x14ac:dyDescent="0.25">
      <c r="A10" s="8">
        <v>1</v>
      </c>
      <c r="B10" s="9" t="s">
        <v>8</v>
      </c>
      <c r="C10" s="10" t="s">
        <v>18</v>
      </c>
      <c r="D10" s="10" t="s">
        <v>7</v>
      </c>
      <c r="E10" s="4">
        <v>401013.38</v>
      </c>
    </row>
    <row r="11" spans="1:5" ht="24.95" customHeight="1" x14ac:dyDescent="0.25">
      <c r="A11" s="11" t="s">
        <v>1</v>
      </c>
      <c r="B11" s="9" t="s">
        <v>10</v>
      </c>
      <c r="C11" s="10" t="s">
        <v>14</v>
      </c>
      <c r="D11" s="10" t="s">
        <v>9</v>
      </c>
      <c r="E11" s="12">
        <v>295303.62</v>
      </c>
    </row>
    <row r="12" spans="1:5" ht="24.95" customHeight="1" x14ac:dyDescent="0.25">
      <c r="A12" s="11" t="s">
        <v>12</v>
      </c>
      <c r="B12" s="9" t="s">
        <v>11</v>
      </c>
      <c r="C12" s="10" t="s">
        <v>19</v>
      </c>
      <c r="D12" s="10" t="s">
        <v>13</v>
      </c>
      <c r="E12" s="12">
        <v>1103600.0900000001</v>
      </c>
    </row>
    <row r="13" spans="1:5" ht="24.95" customHeight="1" x14ac:dyDescent="0.25">
      <c r="A13" s="11" t="s">
        <v>17</v>
      </c>
      <c r="B13" s="9" t="s">
        <v>16</v>
      </c>
      <c r="C13" s="10" t="s">
        <v>15</v>
      </c>
      <c r="D13" s="10" t="s">
        <v>13</v>
      </c>
      <c r="E13" s="12">
        <v>1966621.22</v>
      </c>
    </row>
    <row r="14" spans="1:5" ht="24.95" customHeight="1" x14ac:dyDescent="0.25">
      <c r="A14" s="11" t="s">
        <v>22</v>
      </c>
      <c r="B14" s="9" t="s">
        <v>21</v>
      </c>
      <c r="C14" s="10" t="s">
        <v>20</v>
      </c>
      <c r="D14" s="10" t="s">
        <v>13</v>
      </c>
      <c r="E14" s="12">
        <v>1212860.01</v>
      </c>
    </row>
    <row r="15" spans="1:5" ht="24.95" customHeight="1" x14ac:dyDescent="0.25">
      <c r="A15" s="11" t="s">
        <v>26</v>
      </c>
      <c r="B15" s="9" t="s">
        <v>25</v>
      </c>
      <c r="C15" s="10" t="s">
        <v>23</v>
      </c>
      <c r="D15" s="10" t="s">
        <v>24</v>
      </c>
      <c r="E15" s="12">
        <v>432241.34</v>
      </c>
    </row>
    <row r="16" spans="1:5" ht="24.95" customHeight="1" x14ac:dyDescent="0.25">
      <c r="A16" s="11" t="s">
        <v>29</v>
      </c>
      <c r="B16" s="9" t="s">
        <v>28</v>
      </c>
      <c r="C16" s="10" t="s">
        <v>27</v>
      </c>
      <c r="D16" s="10" t="s">
        <v>13</v>
      </c>
      <c r="E16" s="12">
        <v>1719687.14</v>
      </c>
    </row>
    <row r="17" spans="1:5" ht="24.95" customHeight="1" x14ac:dyDescent="0.25">
      <c r="A17" s="11" t="s">
        <v>33</v>
      </c>
      <c r="B17" s="9" t="s">
        <v>32</v>
      </c>
      <c r="C17" s="10" t="s">
        <v>30</v>
      </c>
      <c r="D17" s="10" t="s">
        <v>31</v>
      </c>
      <c r="E17" s="12">
        <v>1783652.23</v>
      </c>
    </row>
    <row r="18" spans="1:5" ht="24.95" customHeight="1" x14ac:dyDescent="0.25">
      <c r="A18" s="11" t="s">
        <v>36</v>
      </c>
      <c r="B18" s="9" t="s">
        <v>35</v>
      </c>
      <c r="C18" s="10" t="s">
        <v>34</v>
      </c>
      <c r="D18" s="10" t="s">
        <v>31</v>
      </c>
      <c r="E18" s="12">
        <v>1813551.64</v>
      </c>
    </row>
    <row r="19" spans="1:5" ht="28.5" customHeight="1" x14ac:dyDescent="0.25">
      <c r="A19" s="13"/>
      <c r="B19" s="9"/>
      <c r="C19" s="9"/>
      <c r="D19" s="14" t="s">
        <v>39</v>
      </c>
      <c r="E19" s="15">
        <f>SUM(E10:E18)</f>
        <v>10728530.67</v>
      </c>
    </row>
  </sheetData>
  <mergeCells count="3">
    <mergeCell ref="D1:E1"/>
    <mergeCell ref="A7:E7"/>
    <mergeCell ref="A5:E5"/>
  </mergeCells>
  <pageMargins left="1.1417322834645669" right="0.43307086614173229" top="0.74803149606299213" bottom="0.82677165354330717" header="0.47244094488188981" footer="0.55118110236220474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9DDF8-0CE2-407D-BACD-CFD1757049E0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6d2bb46-dbe9-4360-bce5-3c03c51721b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D9F28C795309B84EA7362DA55E3D74D8" ma:contentTypeVersion="12" ma:contentTypeDescription="Kurkite naują dokumentą." ma:contentTypeScope="" ma:versionID="03e2fc133c7e3ebc037fe2963251dd74">
  <xsd:schema xmlns:xsd="http://www.w3.org/2001/XMLSchema" xmlns:xs="http://www.w3.org/2001/XMLSchema" xmlns:p="http://schemas.microsoft.com/office/2006/metadata/properties" xmlns:ns3="36d2bb46-dbe9-4360-bce5-3c03c51721b4" xmlns:ns4="c1ce40a6-e206-4242-afcc-af9a19b30200" targetNamespace="http://schemas.microsoft.com/office/2006/metadata/properties" ma:root="true" ma:fieldsID="edd9a6e1751676547954a6ac24189b65" ns3:_="" ns4:_="">
    <xsd:import namespace="36d2bb46-dbe9-4360-bce5-3c03c51721b4"/>
    <xsd:import namespace="c1ce40a6-e206-4242-afcc-af9a19b302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d2bb46-dbe9-4360-bce5-3c03c51721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ce40a6-e206-4242-afcc-af9a19b3020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Bendrinimo užuominos maiš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CC140F-3910-4077-9ABF-1FFF2C6D0567}">
  <ds:schemaRefs>
    <ds:schemaRef ds:uri="c1ce40a6-e206-4242-afcc-af9a19b30200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36d2bb46-dbe9-4360-bce5-3c03c51721b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F13627A-2003-4246-8850-422101ACA5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514E7B-E1F1-43FD-AF7E-CF79BEE0C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d2bb46-dbe9-4360-bce5-3c03c51721b4"/>
    <ds:schemaRef ds:uri="c1ce40a6-e206-4242-afcc-af9a19b302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Sheet1</vt:lpstr>
      <vt:lpstr>Lapas1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Indrė Kapusčytė-Lukoševičienė</dc:creator>
  <cp:lastModifiedBy>Edita Meiliūnienė</cp:lastModifiedBy>
  <cp:lastPrinted>2023-01-24T15:16:34Z</cp:lastPrinted>
  <dcterms:created xsi:type="dcterms:W3CDTF">2021-09-24T06:29:40Z</dcterms:created>
  <dcterms:modified xsi:type="dcterms:W3CDTF">2025-03-25T13:05:38Z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2021-09-24T09:14:25+03:00</dcterms:created>
  <dcterms:modified xsi:type="dcterms:W3CDTF">2021-09-24T09:14:25+03:00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0x010100D9F28C795309B84EA7362DA55E3D74D8</vt:lpwstr>
  </property>
</Properties>
</file>