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Prašymo forma" sheetId="5" r:id="rId1"/>
    <sheet name="Sąrašai" sheetId="2" state="hidden" r:id="rId2"/>
  </sheets>
  <externalReferences>
    <externalReference r:id="rId3"/>
  </externalReferences>
  <definedNames>
    <definedName name="metai">'[1]Bendra lentele'!$L$1:$L$9</definedName>
    <definedName name="_xlnm.Print_Area" localSheetId="0">'Prašymo forma'!$A$1:$R$95</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O31" i="5" l="1"/>
  <c r="H46" i="5" l="1"/>
  <c r="H47" i="5"/>
  <c r="H48" i="5"/>
  <c r="H49" i="5"/>
  <c r="H50" i="5"/>
  <c r="H45" i="5"/>
  <c r="I66" i="5"/>
  <c r="I67" i="5" s="1"/>
  <c r="I57" i="5"/>
  <c r="I58" i="5"/>
  <c r="I59" i="5"/>
  <c r="I60" i="5"/>
  <c r="I61" i="5"/>
  <c r="I56" i="5"/>
  <c r="H36" i="5"/>
  <c r="H37" i="5"/>
  <c r="H38" i="5"/>
  <c r="H39" i="5"/>
  <c r="H40" i="5"/>
  <c r="H35" i="5"/>
  <c r="L31" i="5"/>
  <c r="I31" i="5"/>
  <c r="H41" i="5" l="1"/>
  <c r="I62" i="5"/>
  <c r="H51" i="5"/>
  <c r="D67" i="5"/>
  <c r="F62" i="5"/>
  <c r="D51" i="5"/>
  <c r="F41" i="5"/>
  <c r="I69" i="5" l="1"/>
</calcChain>
</file>

<file path=xl/sharedStrings.xml><?xml version="1.0" encoding="utf-8"?>
<sst xmlns="http://schemas.openxmlformats.org/spreadsheetml/2006/main" count="135" uniqueCount="117">
  <si>
    <t>Nr.</t>
  </si>
  <si>
    <t>(data)</t>
  </si>
  <si>
    <t>(vieta)</t>
  </si>
  <si>
    <t xml:space="preserve">1. </t>
  </si>
  <si>
    <t>1.1</t>
  </si>
  <si>
    <t>1.2</t>
  </si>
  <si>
    <t>1.3</t>
  </si>
  <si>
    <t>1.4</t>
  </si>
  <si>
    <t>1.5</t>
  </si>
  <si>
    <t>2.</t>
  </si>
  <si>
    <t>3.</t>
  </si>
  <si>
    <t>3.1</t>
  </si>
  <si>
    <t>4.</t>
  </si>
  <si>
    <t>5.</t>
  </si>
  <si>
    <t>5.1</t>
  </si>
  <si>
    <t>5.1.1</t>
  </si>
  <si>
    <t>5.1.2</t>
  </si>
  <si>
    <t>5.1.3</t>
  </si>
  <si>
    <t>5.1.4</t>
  </si>
  <si>
    <t>5.1.5</t>
  </si>
  <si>
    <t>...</t>
  </si>
  <si>
    <t>Bendra suma:</t>
  </si>
  <si>
    <t>6.</t>
  </si>
  <si>
    <t>6.1.1</t>
  </si>
  <si>
    <t>7.</t>
  </si>
  <si>
    <t>Informacija apie daugiabučiame name ūkinę veiklą vykdantiems asmenims tenkantį valstybės paramos dydį, pagal faktiškai aktuojamą patirtų išlaidų sumą:</t>
  </si>
  <si>
    <t>50 proc.</t>
  </si>
  <si>
    <t>100 proc.</t>
  </si>
  <si>
    <t>8.</t>
  </si>
  <si>
    <t>Prašymo teikėjas atsako už pateikiamų duomenų teisingumą</t>
  </si>
  <si>
    <t>Pridedama:</t>
  </si>
  <si>
    <t>1.</t>
  </si>
  <si>
    <t>Butų savininkų, turinčių teisę į būsto šildymo išlaidų kompensaciją, sąrašas ir jame nurodytiems butų savininkams savivaldybės išduotos pažymos (ar jų kopijos), patvirtinančios, kad daugiabučio namo butų savininkai prašymo pateikimo Agentūrai dieną turi teisę į būsto šildymo išlaidų kompensaciją (šie dokumentai ar jų kopijos neteikiami, jeigu teikiama 100 procentų valstybės parama projekto įgyvendinimui administruoti ir statybos techninei priežiūrai vykdyti);</t>
  </si>
  <si>
    <t>Statybos užbaigimo aktas, jeigu kreipiamasi dėl valstybės paramos suteikimo įgyvendinus projektą.</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</si>
  <si>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</si>
  <si>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Registrų centro pažyma (os), patvirtinanti, jog butas (ai) ar patalpa (os) priklauso buto savininkui (ams) turintiems teisę į šildymo išlaidų kompensaciją.</t>
  </si>
  <si>
    <t>(Projekto administratoriaus atstovo pareigos, vardas, pavardė)</t>
  </si>
  <si>
    <t>(Parašas)</t>
  </si>
  <si>
    <r>
      <t xml:space="preserve">Informacija apie atnaujinamą (modernizuojamą) daugiabutį namą </t>
    </r>
    <r>
      <rPr>
        <i/>
        <sz val="11"/>
        <color rgb="FF000000"/>
        <rFont val="Times New Roman"/>
        <family val="1"/>
        <charset val="186"/>
      </rPr>
      <t>(nurodyti informaciją)</t>
    </r>
    <r>
      <rPr>
        <sz val="11"/>
        <color rgb="FF000000"/>
        <rFont val="Times New Roman"/>
        <family val="1"/>
        <charset val="186"/>
      </rPr>
      <t>:</t>
    </r>
  </si>
  <si>
    <t>-</t>
  </si>
  <si>
    <t>Adresas:</t>
  </si>
  <si>
    <t>Projekto numeris nurodytas suderintame investicijų plane:</t>
  </si>
  <si>
    <t>Butų ir kitų patalpų skaičius (vnt.):</t>
  </si>
  <si>
    <r>
      <t xml:space="preserve">Asmeniui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</si>
  <si>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r>
      <t xml:space="preserve">Ūkinę veiklą vykdančio asmens valdomų patalpų plotas </t>
    </r>
    <r>
      <rPr>
        <i/>
        <sz val="11"/>
        <color rgb="FF000000"/>
        <rFont val="Times New Roman"/>
        <family val="1"/>
        <charset val="186"/>
      </rPr>
      <t>(nurodyti plotą)</t>
    </r>
    <r>
      <rPr>
        <sz val="11"/>
        <color rgb="FF000000"/>
        <rFont val="Times New Roman"/>
        <family val="1"/>
        <charset val="186"/>
      </rPr>
      <t>, m2:</t>
    </r>
  </si>
  <si>
    <r>
      <t xml:space="preserve">Valstybės paramos dydis procentais </t>
    </r>
    <r>
      <rPr>
        <i/>
        <sz val="11"/>
        <color rgb="FF000000"/>
        <rFont val="Times New Roman"/>
        <family val="1"/>
        <charset val="186"/>
      </rPr>
      <t>(pasirinkti):</t>
    </r>
  </si>
  <si>
    <r>
      <t xml:space="preserve">Prašoma suteikti valstybės parama </t>
    </r>
    <r>
      <rPr>
        <i/>
        <sz val="11"/>
        <color rgb="FF000000"/>
        <rFont val="Times New Roman"/>
        <family val="1"/>
        <charset val="186"/>
      </rPr>
      <t xml:space="preserve">(apskaičiuojama automatiškai), </t>
    </r>
    <r>
      <rPr>
        <sz val="11"/>
        <color rgb="FF000000"/>
        <rFont val="Times New Roman"/>
        <family val="1"/>
        <charset val="186"/>
      </rPr>
      <t>eurais:</t>
    </r>
  </si>
  <si>
    <t>Namo butų naudingojo ir (ar) kitų patalpų bendrojo ploto suma (m2):</t>
  </si>
  <si>
    <t>Buto/
patalpos
Nr.:</t>
  </si>
  <si>
    <t>Savininko vardas, pavardė:</t>
  </si>
  <si>
    <t>Ūkinę veiklą vykdančio asmens vardas/pavardė arba juridinio asmens pavadinimas:</t>
  </si>
  <si>
    <r>
      <t xml:space="preserve">Asmens valdomų patalpų plotas m2 </t>
    </r>
    <r>
      <rPr>
        <i/>
        <sz val="11"/>
        <color rgb="FF000000"/>
        <rFont val="Times New Roman"/>
        <family val="1"/>
        <charset val="186"/>
      </rPr>
      <t>(nurodyti plotą):</t>
    </r>
  </si>
  <si>
    <r>
      <t xml:space="preserve">Savivaldybės nuosavybės teise valdomų gyvenamosios paskirties patalpų plotas </t>
    </r>
    <r>
      <rPr>
        <i/>
        <sz val="11"/>
        <color rgb="FF000000"/>
        <rFont val="Times New Roman"/>
        <family val="1"/>
        <charset val="186"/>
      </rPr>
      <t>(nurodyti plotą),</t>
    </r>
    <r>
      <rPr>
        <sz val="11"/>
        <color rgb="FF000000"/>
        <rFont val="Times New Roman"/>
        <family val="1"/>
        <charset val="186"/>
      </rPr>
      <t xml:space="preserve"> m2:</t>
    </r>
  </si>
  <si>
    <t>Prašymo teikėjo duomenys (juridinio asmens pavadinimas/fizinio asmens vardas, pavardė, kodas, adresas</t>
  </si>
  <si>
    <r>
      <t xml:space="preserve">Informacija apie kitų butų ir patalpų savininkams tenkantį valstybės paramos dydį, pagal faktiškai aktuojamą patirtų išlaidų sumą </t>
    </r>
    <r>
      <rPr>
        <i/>
        <sz val="11"/>
        <color rgb="FF000000"/>
        <rFont val="Times New Roman"/>
        <family val="1"/>
        <charset val="186"/>
      </rPr>
      <t>(nurodoma informacija apie visus butų savininkus, kurie nėra nurodyti šio prašymo 5, 6, 7 lentelėse)</t>
    </r>
    <r>
      <rPr>
        <sz val="11"/>
        <color rgb="FF000000"/>
        <rFont val="Times New Roman"/>
        <family val="1"/>
        <charset val="186"/>
      </rPr>
      <t>:</t>
    </r>
  </si>
  <si>
    <t>Butų skaičius:</t>
  </si>
  <si>
    <t>Asmenų valdomų patalpų plotas</t>
  </si>
  <si>
    <r>
      <t xml:space="preserve">Asmenims tenkantis valstybės paramos dydis </t>
    </r>
    <r>
      <rPr>
        <i/>
        <sz val="11"/>
        <color rgb="FF000000"/>
        <rFont val="Times New Roman"/>
        <family val="1"/>
        <charset val="186"/>
      </rPr>
      <t>(apskaičiuojama automatiškai)</t>
    </r>
    <r>
      <rPr>
        <sz val="11"/>
        <color rgb="FF000000"/>
        <rFont val="Times New Roman"/>
        <family val="1"/>
        <charset val="186"/>
      </rPr>
      <t xml:space="preserve">, eurais: </t>
    </r>
  </si>
  <si>
    <r>
      <t>Valstybės paramos dydis procentais (</t>
    </r>
    <r>
      <rPr>
        <i/>
        <sz val="11"/>
        <color rgb="FF000000"/>
        <rFont val="Times New Roman"/>
        <family val="1"/>
        <charset val="186"/>
      </rPr>
      <t>pasirinkti</t>
    </r>
    <r>
      <rPr>
        <sz val="11"/>
        <color rgb="FF000000"/>
        <rFont val="Times New Roman"/>
        <family val="1"/>
        <charset val="186"/>
      </rPr>
      <t>):</t>
    </r>
  </si>
  <si>
    <t>Pastato energinio naudingumo sertifikatas, parengtas ir išduotas prieš atnaujinimo (modernizavimo) priemonių įgyvendinimą:</t>
  </si>
  <si>
    <t>Pastato energinio naudingumo sertifikatas, parengtas ir išduotas įgyvendinus pirmojo etapo priemones, jeigu projektas įgyvendinamas etapais:</t>
  </si>
  <si>
    <t>Investicijų planas (įskaitant jo tikslinimą):</t>
  </si>
  <si>
    <t>Statinio projekto (projektų) parengimas (įskaitant jo (jų) tikslinimą):</t>
  </si>
  <si>
    <t>Statinio projekto (-ų) ekspertizė:</t>
  </si>
  <si>
    <t>Projekto vykdymo priežiūros išlaidos:</t>
  </si>
  <si>
    <t>Pastato energinio naudingumo sertifikatas, parengtas ir išduotas po atnaujinimo (modernizavimo) priemonių įgyvendinimo:</t>
  </si>
  <si>
    <t>2.1</t>
  </si>
  <si>
    <t>2.2</t>
  </si>
  <si>
    <t>2.3</t>
  </si>
  <si>
    <t>2.4</t>
  </si>
  <si>
    <t>2.5</t>
  </si>
  <si>
    <t>2.6</t>
  </si>
  <si>
    <t>2.7</t>
  </si>
  <si>
    <t>Projekto ar jo dalies parengimo kaina numatyti sutartyje Eur su PVM</t>
  </si>
  <si>
    <t>Projekto ar jo dalies parengimo suma, kuri jau buvo suteikta butų ir kitų patalpų savininkams Eur su PVM</t>
  </si>
  <si>
    <t>Projekto dalis:</t>
  </si>
  <si>
    <r>
      <t xml:space="preserve">Informacija apie butų ir kitų patalpų savininkams, turintiems teisę į šildymo išlaidų kompensaciją, tenkantį aktuojamos sumos dydį </t>
    </r>
    <r>
      <rPr>
        <i/>
        <sz val="11"/>
        <color rgb="FF000000"/>
        <rFont val="Times New Roman"/>
        <family val="1"/>
        <charset val="186"/>
      </rPr>
      <t>(pildoma tuo atveju jeigu daugiabučiame name yra butų ir kitų patalpų savininkų turinčių teisę į šildymo išlaidų kompensaciją. Informacija gali būti nenurodoma, jeigu name nėra asmenų turinčių teisę į šildymo išlaidų kompesaciją ir prašoma valstybės parama yra ne 100 proc.)</t>
    </r>
    <r>
      <rPr>
        <sz val="11"/>
        <color rgb="FF000000"/>
        <rFont val="Times New Roman"/>
        <family val="1"/>
        <charset val="186"/>
      </rPr>
      <t>:</t>
    </r>
  </si>
  <si>
    <r>
      <t xml:space="preserve">Informacija apie savivaldybės nuosavybės teise valdomas gyvenamosioms patalpoms patirtas išlaidas pagal aktuojamos sumos dydį </t>
    </r>
    <r>
      <rPr>
        <i/>
        <sz val="11"/>
        <color rgb="FF000000"/>
        <rFont val="Times New Roman"/>
        <family val="1"/>
        <charset val="186"/>
      </rPr>
      <t>(pildoma, jeigu name yra savivaldybės valdomų gyvenamųjų patalpų)</t>
    </r>
    <r>
      <rPr>
        <sz val="11"/>
        <color rgb="FF000000"/>
        <rFont val="Times New Roman"/>
        <family val="1"/>
        <charset val="186"/>
      </rPr>
      <t>:</t>
    </r>
  </si>
  <si>
    <t>Projekto parengimo atlikimą patvirtinantys dokumentai (paslaugos pirkimo ataskaitos, sutarties, sąskaitų faktūrų (jeigu jos yra) ir apmokėjimą patvirtinančių dokumentų kopijos).</t>
  </si>
  <si>
    <t>Lengvatinio kredito sutarties kopija, jeigu projekto parengimui suteiktas lengvatinis kreditas</t>
  </si>
  <si>
    <t>Savivaldybės nuosavybės teise valdomų butų sąrašas;</t>
  </si>
  <si>
    <t xml:space="preserve">9. </t>
  </si>
  <si>
    <t>Pavyzdinis Statinio techninio darbo projekto paslaugų priėmimo – perdavimo aktas.</t>
  </si>
  <si>
    <t xml:space="preserve">10. </t>
  </si>
  <si>
    <t>3.1.1</t>
  </si>
  <si>
    <t>3.1.2</t>
  </si>
  <si>
    <t>3.1.3</t>
  </si>
  <si>
    <t>3.1.4</t>
  </si>
  <si>
    <t>3.1.5</t>
  </si>
  <si>
    <t xml:space="preserve">4.1 </t>
  </si>
  <si>
    <t>4.1.1</t>
  </si>
  <si>
    <t>4.1.2</t>
  </si>
  <si>
    <t>4.1.3</t>
  </si>
  <si>
    <t>4.1.4</t>
  </si>
  <si>
    <t>4.1.5</t>
  </si>
  <si>
    <t>6.1</t>
  </si>
  <si>
    <t>8.1</t>
  </si>
  <si>
    <t>8.2</t>
  </si>
  <si>
    <t>8.3</t>
  </si>
  <si>
    <t>8.4</t>
  </si>
  <si>
    <r>
      <t>Statybos užbaigimo akto surašymo data (</t>
    </r>
    <r>
      <rPr>
        <i/>
        <sz val="11"/>
        <color rgb="FF000000"/>
        <rFont val="Times New Roman"/>
        <family val="1"/>
        <charset val="186"/>
      </rPr>
      <t>jeigu projekto įgyvendinimo metu toks aktas buvo surašytas</t>
    </r>
    <r>
      <rPr>
        <sz val="11"/>
        <color rgb="FF000000"/>
        <rFont val="Times New Roman"/>
        <family val="1"/>
        <charset val="186"/>
      </rPr>
      <t>)</t>
    </r>
  </si>
  <si>
    <t>PRAŠYMAS KOMPENSUOTI PROJEKTO (JO DALIES) PARENGIMO IŠLAIDAS</t>
  </si>
  <si>
    <t>Projekto (jo dalies) rengėjui už atliktas paslaugas apmokėta suma Eur su PVM</t>
  </si>
  <si>
    <t>Butų ir kitų patalpų savininkų arba projekto administratoriaus, kuriam (iems) turėtų būti pervestos kompensuojamos lėšos, suma</t>
  </si>
  <si>
    <t>Butų ir kitų patalpų savininkų kaupiamųjų lėšų sąskaitos numeris (jeigu išlaidas butų savininkai apmokėjo savo lėšomis):</t>
  </si>
  <si>
    <t>Savivaldybės atsiskaitomosios sąskaitos numeris (jeigu šias išlaidas savo lėšomis apmokėjo savivaldybė):</t>
  </si>
  <si>
    <t>Projekto administratoriaus atsiskaitomosios sąskaitos numeris (jeigu šias išlaidas savo lėšomis apmokėjo Projekto administratorius):</t>
  </si>
  <si>
    <t>Kreditavimo sutartyje nurodytas finansuotojo sąskaitos numeris (jeigu projekto ar jo dalies parengimui suteiktas lengvatinis kreditas):</t>
  </si>
  <si>
    <t>Dokumentai įrodantys, jog yra atlikta statinio projekto ekspertizė (pridedama tuo atveju, kai prašoma kompensuoti statinio techninio darbo projekto parengimą).</t>
  </si>
  <si>
    <t>Dokumentai įrodantys, jog projekto (jo dalies) parengimo išlaidos yra apmokėtos (Sąskaitos faktūros, banko sąskaitų išrašai ir pan.)</t>
  </si>
  <si>
    <t xml:space="preserve">* Pastaba: Savivaldybei, kuriai skaičiuojamas atvirkštinis PVM, suma įrašoma be atvirkštinio PVM; </t>
  </si>
  <si>
    <t>** Pastaba: Asmeniui, kuriam skaičiuojamas atvirkštinis PVM, suma įrašoma be atvirkštinio PVM;</t>
  </si>
  <si>
    <t xml:space="preserve"> </t>
  </si>
  <si>
    <r>
      <t xml:space="preserve">Savivaldybei tenkantis valstybės paramos dydis </t>
    </r>
    <r>
      <rPr>
        <i/>
        <sz val="11"/>
        <rFont val="Times New Roman"/>
        <family val="1"/>
        <charset val="186"/>
      </rPr>
      <t xml:space="preserve">(apskaičiuojama automatiškai), </t>
    </r>
    <r>
      <rPr>
        <sz val="11"/>
        <rFont val="Times New Roman"/>
        <family val="1"/>
        <charset val="186"/>
      </rPr>
      <t>eurais:*</t>
    </r>
  </si>
  <si>
    <r>
      <t xml:space="preserve">Asmeniui tenkantis valstybės paramos dydis </t>
    </r>
    <r>
      <rPr>
        <i/>
        <sz val="11"/>
        <rFont val="Times New Roman"/>
        <family val="1"/>
        <charset val="186"/>
      </rPr>
      <t>(apskaičiuojama automatiškai)</t>
    </r>
    <r>
      <rPr>
        <sz val="11"/>
        <rFont val="Times New Roman"/>
        <family val="1"/>
        <charset val="186"/>
      </rPr>
      <t xml:space="preserve">, eurais:** </t>
    </r>
  </si>
  <si>
    <t xml:space="preserve">Lietuvos Respublikos aplinkos ministerijos Aplinkos projektų valdymo agentūrai </t>
  </si>
  <si>
    <t xml:space="preserve">Patvirtinta Lietuvos Respublikos aplinkos ministerijos Aplinkos projektų valdymo agentūros direktoriaus                                                                                                                                                                          2021 m. lapkričio 19 d. įsakymu Nr. T1-272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</si>
</sst>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rgb="FF000000"/>
      <name val="Calibri"/>
      <family val="2"/>
      <charset val="186"/>
    </font>
    <font>
      <sz val="11"/>
      <color rgb="FF000000"/>
      <name val="Times New Roman"/>
      <family val="1"/>
      <charset val="186"/>
    </font>
    <font>
      <i/>
      <sz val="11"/>
      <color rgb="FF000000"/>
      <name val="Times New Roman"/>
      <family val="1"/>
      <charset val="186"/>
    </font>
    <font>
      <sz val="8"/>
      <color rgb="FF000000"/>
      <name val="Times New Roman"/>
      <family val="1"/>
      <charset val="186"/>
    </font>
    <font>
      <b/>
      <sz val="11"/>
      <color rgb="FF000000"/>
      <name val="Times New Roman"/>
      <family val="1"/>
      <charset val="186"/>
    </font>
    <font>
      <sz val="11"/>
      <name val="Times New Roman"/>
      <family val="1"/>
      <charset val="186"/>
    </font>
    <font>
      <i/>
      <sz val="11"/>
      <name val="Times New Roman"/>
      <family val="1"/>
      <charset val="186"/>
    </font>
  </fonts>
  <fills count="6">
    <fill>
      <patternFill patternType="none"/>
    </fill>
    <fill>
      <patternFill patternType="gray125"/>
    </fill>
    <fill>
      <patternFill patternType="solid">
        <fgColor rgb="FFD9D9D9"/>
        <bgColor rgb="FFD9D9D9"/>
      </patternFill>
    </fill>
    <fill>
      <patternFill patternType="solid">
        <fgColor theme="0" tint="-0.249977111117893"/>
        <bgColor indexed="64"/>
      </patternFill>
    </fill>
    <fill>
      <patternFill patternType="solid">
        <fgColor theme="6" tint="0.39997558519241921"/>
        <bgColor indexed="64"/>
      </patternFill>
    </fill>
    <fill>
      <patternFill patternType="solid">
        <fgColor theme="0"/>
        <bgColor indexed="64"/>
      </patternFill>
    </fill>
  </fills>
  <borders count="63">
    <border>
      <left/>
      <right/>
      <top/>
      <bottom/>
      <diagonal/>
    </border>
    <border>
      <left/>
      <right/>
      <top/>
      <bottom style="thin">
        <color rgb="FF000000"/>
      </bottom>
      <diagonal/>
    </border>
    <border>
      <left/>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style="medium">
        <color indexed="64"/>
      </top>
      <bottom style="medium">
        <color indexed="64"/>
      </bottom>
      <diagonal/>
    </border>
    <border>
      <left/>
      <right style="medium">
        <color rgb="FF000000"/>
      </right>
      <top style="thin">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s>
  <cellStyleXfs count="1">
    <xf numFmtId="0" fontId="0" fillId="0" borderId="0"/>
  </cellStyleXfs>
  <cellXfs count="160">
    <xf numFmtId="0" fontId="0" fillId="0" borderId="0" xfId="0"/>
    <xf numFmtId="0" fontId="1" fillId="0" borderId="0" xfId="0" applyFont="1" applyProtection="1">
      <protection locked="0"/>
    </xf>
    <xf numFmtId="0" fontId="4" fillId="0" borderId="0" xfId="0" applyFont="1" applyAlignment="1" applyProtection="1">
      <alignment wrapText="1"/>
      <protection locked="0"/>
    </xf>
    <xf numFmtId="14" fontId="1" fillId="0" borderId="1" xfId="0" applyNumberFormat="1" applyFont="1" applyBorder="1" applyAlignment="1" applyProtection="1">
      <alignment horizontal="center"/>
      <protection locked="0"/>
    </xf>
    <xf numFmtId="0" fontId="1" fillId="0" borderId="1" xfId="0" applyFont="1" applyBorder="1" applyAlignment="1" applyProtection="1">
      <alignment horizontal="right"/>
      <protection locked="0"/>
    </xf>
    <xf numFmtId="0" fontId="3" fillId="0" borderId="0" xfId="0" applyFont="1" applyAlignment="1" applyProtection="1">
      <alignment horizontal="center" vertical="top"/>
      <protection locked="0"/>
    </xf>
    <xf numFmtId="0" fontId="1" fillId="0" borderId="8" xfId="0" applyFont="1" applyBorder="1" applyAlignment="1" applyProtection="1">
      <alignment horizontal="center" vertical="top"/>
      <protection locked="0"/>
    </xf>
    <xf numFmtId="0" fontId="1" fillId="0" borderId="11" xfId="0" applyFont="1" applyBorder="1" applyAlignment="1" applyProtection="1">
      <alignment horizontal="center" vertical="top"/>
      <protection locked="0"/>
    </xf>
    <xf numFmtId="0" fontId="1" fillId="0" borderId="0" xfId="0" applyFont="1" applyAlignment="1" applyProtection="1">
      <alignment vertical="top"/>
      <protection locked="0"/>
    </xf>
    <xf numFmtId="0" fontId="1" fillId="0" borderId="0" xfId="0" applyFont="1" applyFill="1" applyBorder="1" applyAlignment="1" applyProtection="1">
      <alignment horizontal="center" vertical="top"/>
      <protection locked="0"/>
    </xf>
    <xf numFmtId="0" fontId="1" fillId="0" borderId="9" xfId="0" applyFont="1" applyBorder="1" applyAlignment="1" applyProtection="1">
      <alignment horizontal="center" vertical="top"/>
      <protection locked="0"/>
    </xf>
    <xf numFmtId="0" fontId="1" fillId="0" borderId="12" xfId="0" applyFont="1" applyBorder="1" applyAlignment="1" applyProtection="1">
      <alignment horizontal="center" vertical="top"/>
      <protection locked="0"/>
    </xf>
    <xf numFmtId="0" fontId="1" fillId="0" borderId="9" xfId="0" applyFont="1" applyBorder="1" applyAlignment="1" applyProtection="1">
      <alignment horizontal="center" vertical="top" wrapText="1"/>
      <protection locked="0"/>
    </xf>
    <xf numFmtId="0" fontId="1" fillId="0" borderId="0" xfId="0" applyFont="1" applyAlignment="1" applyProtection="1">
      <alignment horizontal="center" vertical="top"/>
      <protection locked="0"/>
    </xf>
    <xf numFmtId="0" fontId="1" fillId="0" borderId="20" xfId="0" applyFont="1" applyBorder="1" applyAlignment="1" applyProtection="1">
      <alignment horizontal="center" vertical="top"/>
      <protection locked="0"/>
    </xf>
    <xf numFmtId="0" fontId="1" fillId="0" borderId="16" xfId="0" applyFont="1" applyBorder="1" applyAlignment="1" applyProtection="1">
      <alignment horizontal="center" vertical="top" wrapText="1"/>
      <protection locked="0"/>
    </xf>
    <xf numFmtId="0" fontId="1" fillId="0" borderId="16" xfId="0" applyFont="1" applyFill="1" applyBorder="1" applyAlignment="1" applyProtection="1">
      <alignment horizontal="center" vertical="top"/>
      <protection locked="0"/>
    </xf>
    <xf numFmtId="0" fontId="1" fillId="0" borderId="22" xfId="0" applyFont="1" applyBorder="1" applyAlignment="1" applyProtection="1">
      <alignment horizontal="center" vertical="top"/>
      <protection locked="0"/>
    </xf>
    <xf numFmtId="0" fontId="0" fillId="0" borderId="0" xfId="0" applyProtection="1">
      <protection locked="0"/>
    </xf>
    <xf numFmtId="0" fontId="1" fillId="0" borderId="16" xfId="0" applyFont="1" applyFill="1" applyBorder="1" applyAlignment="1" applyProtection="1">
      <alignment horizontal="center" vertical="top"/>
    </xf>
    <xf numFmtId="0" fontId="1" fillId="0" borderId="5" xfId="0" applyFont="1" applyBorder="1" applyAlignment="1" applyProtection="1">
      <alignment horizontal="center" vertical="top"/>
    </xf>
    <xf numFmtId="0" fontId="1" fillId="2" borderId="44" xfId="0" applyFont="1" applyFill="1" applyBorder="1" applyAlignment="1" applyProtection="1">
      <alignment horizontal="center" vertical="top"/>
    </xf>
    <xf numFmtId="0" fontId="1" fillId="2" borderId="3" xfId="0" applyFont="1" applyFill="1" applyBorder="1" applyAlignment="1" applyProtection="1">
      <alignment horizontal="center" vertical="top"/>
    </xf>
    <xf numFmtId="0" fontId="1" fillId="2" borderId="14" xfId="0" applyFont="1" applyFill="1" applyBorder="1" applyAlignment="1" applyProtection="1">
      <alignment horizontal="center" vertical="top"/>
    </xf>
    <xf numFmtId="0" fontId="1" fillId="0" borderId="15" xfId="0" applyFont="1" applyBorder="1" applyAlignment="1" applyProtection="1">
      <alignment horizontal="center" vertical="top"/>
    </xf>
    <xf numFmtId="0" fontId="1" fillId="0" borderId="6" xfId="0" applyFont="1" applyBorder="1" applyAlignment="1" applyProtection="1">
      <alignment horizontal="left" vertical="top" wrapText="1"/>
    </xf>
    <xf numFmtId="0" fontId="1" fillId="0" borderId="0" xfId="0" applyFont="1" applyAlignment="1" applyProtection="1">
      <alignment vertical="top"/>
    </xf>
    <xf numFmtId="0" fontId="1" fillId="3" borderId="26" xfId="0" applyFont="1" applyFill="1" applyBorder="1" applyAlignment="1" applyProtection="1">
      <alignment horizontal="center" vertical="top"/>
    </xf>
    <xf numFmtId="0" fontId="1" fillId="0" borderId="36" xfId="0" applyFont="1" applyBorder="1" applyAlignment="1" applyProtection="1">
      <alignment horizontal="center" vertical="top"/>
    </xf>
    <xf numFmtId="0" fontId="1" fillId="0" borderId="37" xfId="0" applyFont="1" applyBorder="1" applyAlignment="1" applyProtection="1">
      <alignment horizontal="left" vertical="top" wrapText="1"/>
    </xf>
    <xf numFmtId="0" fontId="1" fillId="0" borderId="37" xfId="0" applyFont="1" applyFill="1" applyBorder="1" applyAlignment="1" applyProtection="1">
      <alignment vertical="top" wrapText="1"/>
    </xf>
    <xf numFmtId="0" fontId="1" fillId="0" borderId="37" xfId="0" applyFont="1" applyFill="1" applyBorder="1" applyAlignment="1" applyProtection="1">
      <alignment horizontal="center" vertical="top" wrapText="1"/>
    </xf>
    <xf numFmtId="0" fontId="1" fillId="2" borderId="26" xfId="0" applyFont="1" applyFill="1" applyBorder="1" applyAlignment="1" applyProtection="1">
      <alignment horizontal="center" vertical="top" wrapText="1"/>
    </xf>
    <xf numFmtId="0" fontId="1" fillId="0" borderId="17" xfId="0" applyFont="1" applyBorder="1" applyAlignment="1" applyProtection="1">
      <alignment horizontal="center" vertical="top"/>
    </xf>
    <xf numFmtId="0" fontId="1" fillId="0" borderId="22" xfId="0" applyFont="1" applyBorder="1" applyAlignment="1" applyProtection="1">
      <alignment horizontal="center" vertical="top"/>
    </xf>
    <xf numFmtId="0" fontId="1" fillId="0" borderId="20" xfId="0" applyFont="1" applyBorder="1" applyAlignment="1" applyProtection="1">
      <alignment horizontal="center" vertical="top"/>
    </xf>
    <xf numFmtId="0" fontId="1" fillId="0" borderId="0" xfId="0" applyFont="1" applyAlignment="1" applyProtection="1">
      <alignment horizontal="center" vertical="top"/>
    </xf>
    <xf numFmtId="0" fontId="1" fillId="0" borderId="50" xfId="0" applyFont="1" applyBorder="1" applyAlignment="1" applyProtection="1">
      <alignment horizontal="center" vertical="top"/>
      <protection locked="0"/>
    </xf>
    <xf numFmtId="0" fontId="1" fillId="0" borderId="49" xfId="0" applyFont="1" applyBorder="1" applyAlignment="1" applyProtection="1">
      <alignment horizontal="center" vertical="top" wrapText="1"/>
      <protection locked="0"/>
    </xf>
    <xf numFmtId="0" fontId="1" fillId="0" borderId="25" xfId="0" applyFont="1" applyBorder="1" applyAlignment="1" applyProtection="1">
      <alignment horizontal="center" vertical="top" wrapText="1"/>
      <protection locked="0"/>
    </xf>
    <xf numFmtId="0" fontId="1" fillId="0" borderId="25" xfId="0" applyFont="1" applyFill="1" applyBorder="1" applyAlignment="1" applyProtection="1">
      <alignment horizontal="center" vertical="top"/>
    </xf>
    <xf numFmtId="0" fontId="1" fillId="0" borderId="27" xfId="0" applyFont="1" applyFill="1" applyBorder="1" applyAlignment="1" applyProtection="1">
      <alignment horizontal="center" vertical="top"/>
    </xf>
    <xf numFmtId="0" fontId="1" fillId="0" borderId="42" xfId="0" applyFont="1" applyBorder="1" applyAlignment="1" applyProtection="1">
      <alignment horizontal="left" vertical="top" wrapText="1"/>
    </xf>
    <xf numFmtId="0" fontId="1" fillId="0" borderId="0" xfId="0" applyFont="1" applyBorder="1" applyAlignment="1" applyProtection="1">
      <alignment horizontal="center" vertical="top"/>
    </xf>
    <xf numFmtId="0" fontId="1" fillId="0" borderId="0" xfId="0" applyFont="1" applyFill="1" applyBorder="1" applyAlignment="1" applyProtection="1">
      <alignment horizontal="left" vertical="top"/>
    </xf>
    <xf numFmtId="0" fontId="1" fillId="2" borderId="56" xfId="0" applyFont="1" applyFill="1" applyBorder="1" applyAlignment="1" applyProtection="1">
      <alignment horizontal="center" vertical="top" wrapText="1"/>
    </xf>
    <xf numFmtId="0" fontId="1" fillId="0" borderId="20" xfId="0" applyFont="1" applyBorder="1" applyAlignment="1" applyProtection="1">
      <alignment horizontal="center" vertical="center" wrapText="1"/>
    </xf>
    <xf numFmtId="0" fontId="1" fillId="0" borderId="36" xfId="0" applyFont="1" applyBorder="1" applyAlignment="1" applyProtection="1">
      <alignment horizontal="center" vertical="center" wrapText="1"/>
    </xf>
    <xf numFmtId="0" fontId="1" fillId="4" borderId="26" xfId="0" applyFont="1" applyFill="1" applyBorder="1" applyAlignment="1" applyProtection="1">
      <alignment horizontal="center" vertical="center" wrapText="1"/>
    </xf>
    <xf numFmtId="2" fontId="1" fillId="0" borderId="0" xfId="0" applyNumberFormat="1" applyFont="1" applyAlignment="1" applyProtection="1">
      <alignment vertical="top"/>
      <protection locked="0"/>
    </xf>
    <xf numFmtId="0" fontId="6" fillId="5" borderId="0" xfId="0" applyFont="1" applyFill="1" applyBorder="1" applyAlignment="1" applyProtection="1">
      <alignment horizontal="left" vertical="top"/>
    </xf>
    <xf numFmtId="0" fontId="5" fillId="5" borderId="0" xfId="0" applyFont="1" applyFill="1" applyBorder="1" applyAlignment="1" applyProtection="1">
      <alignment horizontal="right" vertical="top"/>
    </xf>
    <xf numFmtId="0" fontId="5" fillId="5" borderId="0" xfId="0" applyFont="1" applyFill="1" applyBorder="1" applyAlignment="1" applyProtection="1">
      <alignment horizontal="center" vertical="top"/>
    </xf>
    <xf numFmtId="2" fontId="5" fillId="5" borderId="0" xfId="0" applyNumberFormat="1" applyFont="1" applyFill="1" applyBorder="1" applyAlignment="1" applyProtection="1">
      <alignment horizontal="center" vertical="top"/>
    </xf>
    <xf numFmtId="0" fontId="5" fillId="5" borderId="0" xfId="0" applyFont="1" applyFill="1" applyProtection="1">
      <protection locked="0"/>
    </xf>
    <xf numFmtId="0" fontId="6" fillId="5" borderId="0" xfId="0" applyFont="1" applyFill="1" applyAlignment="1" applyProtection="1">
      <alignment vertical="top"/>
      <protection locked="0"/>
    </xf>
    <xf numFmtId="0" fontId="5" fillId="5" borderId="0" xfId="0" applyFont="1" applyFill="1" applyAlignment="1" applyProtection="1">
      <alignment vertical="top"/>
      <protection locked="0"/>
    </xf>
    <xf numFmtId="0" fontId="1" fillId="0" borderId="0" xfId="0" applyFont="1" applyAlignment="1" applyProtection="1">
      <alignment horizontal="justify" vertical="top" wrapText="1"/>
      <protection locked="0"/>
    </xf>
    <xf numFmtId="0" fontId="1" fillId="0" borderId="9" xfId="0" applyFont="1" applyFill="1" applyBorder="1" applyAlignment="1" applyProtection="1">
      <alignment horizontal="center" vertical="top"/>
      <protection locked="0"/>
    </xf>
    <xf numFmtId="0" fontId="1" fillId="0" borderId="9" xfId="0" applyFont="1" applyFill="1" applyBorder="1" applyAlignment="1" applyProtection="1">
      <alignment horizontal="center" vertical="top"/>
    </xf>
    <xf numFmtId="2" fontId="1" fillId="0" borderId="10" xfId="0" applyNumberFormat="1" applyFont="1" applyFill="1" applyBorder="1" applyAlignment="1" applyProtection="1">
      <alignment horizontal="center" vertical="top"/>
    </xf>
    <xf numFmtId="0" fontId="1" fillId="0" borderId="1" xfId="0" applyFont="1" applyFill="1" applyBorder="1" applyAlignment="1" applyProtection="1">
      <alignment horizontal="center"/>
      <protection locked="0"/>
    </xf>
    <xf numFmtId="0" fontId="2" fillId="0" borderId="1" xfId="0" applyFont="1" applyFill="1" applyBorder="1" applyAlignment="1" applyProtection="1">
      <alignment horizontal="center"/>
      <protection locked="0"/>
    </xf>
    <xf numFmtId="0" fontId="3" fillId="0" borderId="2" xfId="0" applyFont="1" applyFill="1" applyBorder="1" applyAlignment="1" applyProtection="1">
      <alignment horizontal="center" vertical="top"/>
      <protection locked="0"/>
    </xf>
    <xf numFmtId="0" fontId="4" fillId="0" borderId="0" xfId="0" applyFont="1" applyAlignment="1" applyProtection="1">
      <alignment horizontal="center" wrapText="1"/>
      <protection locked="0"/>
    </xf>
    <xf numFmtId="0" fontId="1" fillId="0" borderId="1" xfId="0" applyFont="1" applyFill="1" applyBorder="1" applyAlignment="1" applyProtection="1">
      <alignment horizontal="left"/>
      <protection locked="0"/>
    </xf>
    <xf numFmtId="0" fontId="1" fillId="0" borderId="16" xfId="0" applyFont="1" applyFill="1" applyBorder="1" applyAlignment="1" applyProtection="1">
      <alignment horizontal="left" vertical="top"/>
    </xf>
    <xf numFmtId="0" fontId="1" fillId="0" borderId="23" xfId="0" applyFont="1" applyFill="1" applyBorder="1" applyAlignment="1" applyProtection="1">
      <alignment horizontal="left" vertical="top"/>
    </xf>
    <xf numFmtId="0" fontId="1" fillId="0" borderId="18" xfId="0" applyFont="1" applyFill="1" applyBorder="1" applyAlignment="1" applyProtection="1">
      <alignment horizontal="left" vertical="top"/>
    </xf>
    <xf numFmtId="0" fontId="1" fillId="2" borderId="4" xfId="0" applyFont="1" applyFill="1" applyBorder="1" applyAlignment="1" applyProtection="1">
      <alignment horizontal="left" vertical="top" wrapText="1"/>
    </xf>
    <xf numFmtId="0" fontId="1" fillId="0" borderId="6" xfId="0" applyFont="1" applyFill="1" applyBorder="1" applyAlignment="1" applyProtection="1">
      <alignment horizontal="left" vertical="top" wrapText="1"/>
    </xf>
    <xf numFmtId="0" fontId="1" fillId="0" borderId="7" xfId="0" applyFont="1" applyFill="1" applyBorder="1" applyAlignment="1" applyProtection="1">
      <alignment horizontal="left" vertical="top" wrapText="1"/>
    </xf>
    <xf numFmtId="0" fontId="1" fillId="0" borderId="16" xfId="0" applyFont="1" applyFill="1" applyBorder="1" applyAlignment="1" applyProtection="1">
      <alignment horizontal="center" vertical="top" wrapText="1"/>
    </xf>
    <xf numFmtId="0" fontId="1" fillId="0" borderId="49" xfId="0" applyFont="1" applyFill="1" applyBorder="1" applyAlignment="1" applyProtection="1">
      <alignment horizontal="center" vertical="top"/>
      <protection locked="0"/>
    </xf>
    <xf numFmtId="0" fontId="1" fillId="0" borderId="49" xfId="0" applyFont="1" applyFill="1" applyBorder="1" applyAlignment="1" applyProtection="1">
      <alignment horizontal="center" vertical="top"/>
    </xf>
    <xf numFmtId="0" fontId="1" fillId="0" borderId="26" xfId="0" applyFont="1" applyFill="1" applyBorder="1" applyAlignment="1" applyProtection="1">
      <alignment horizontal="right" vertical="top"/>
    </xf>
    <xf numFmtId="0" fontId="1" fillId="0" borderId="27" xfId="0" applyFont="1" applyFill="1" applyBorder="1" applyAlignment="1" applyProtection="1">
      <alignment horizontal="right" vertical="top"/>
    </xf>
    <xf numFmtId="0" fontId="1" fillId="0" borderId="27" xfId="0" applyFont="1" applyFill="1" applyBorder="1" applyAlignment="1" applyProtection="1">
      <alignment horizontal="center" vertical="top"/>
    </xf>
    <xf numFmtId="2" fontId="1" fillId="0" borderId="27" xfId="0" applyNumberFormat="1" applyFont="1" applyFill="1" applyBorder="1" applyAlignment="1" applyProtection="1">
      <alignment horizontal="center" vertical="top"/>
    </xf>
    <xf numFmtId="2" fontId="1" fillId="0" borderId="28" xfId="0" applyNumberFormat="1" applyFont="1" applyFill="1" applyBorder="1" applyAlignment="1" applyProtection="1">
      <alignment horizontal="center" vertical="top"/>
    </xf>
    <xf numFmtId="0" fontId="1" fillId="0" borderId="62" xfId="0" applyFont="1" applyBorder="1" applyAlignment="1" applyProtection="1">
      <alignment horizontal="right" vertical="top" wrapText="1"/>
    </xf>
    <xf numFmtId="0" fontId="1" fillId="0" borderId="60" xfId="0" applyFont="1" applyBorder="1" applyAlignment="1" applyProtection="1">
      <alignment horizontal="right" vertical="top" wrapText="1"/>
    </xf>
    <xf numFmtId="0" fontId="1" fillId="0" borderId="61" xfId="0" applyFont="1" applyBorder="1" applyAlignment="1" applyProtection="1">
      <alignment horizontal="right" vertical="top" wrapText="1"/>
    </xf>
    <xf numFmtId="0" fontId="1" fillId="2" borderId="45" xfId="0" applyFont="1" applyFill="1" applyBorder="1" applyAlignment="1" applyProtection="1">
      <alignment horizontal="left" vertical="top" wrapText="1"/>
    </xf>
    <xf numFmtId="0" fontId="1" fillId="2" borderId="46" xfId="0" applyFont="1" applyFill="1" applyBorder="1" applyAlignment="1" applyProtection="1">
      <alignment horizontal="left" vertical="top" wrapText="1"/>
    </xf>
    <xf numFmtId="0" fontId="5" fillId="5" borderId="55" xfId="0" applyFont="1" applyFill="1" applyBorder="1" applyAlignment="1" applyProtection="1">
      <alignment horizontal="center" vertical="top" wrapText="1"/>
    </xf>
    <xf numFmtId="0" fontId="5" fillId="5" borderId="43" xfId="0" applyFont="1" applyFill="1" applyBorder="1" applyAlignment="1" applyProtection="1">
      <alignment horizontal="center" vertical="top" wrapText="1"/>
    </xf>
    <xf numFmtId="2" fontId="1" fillId="0" borderId="53" xfId="0" applyNumberFormat="1" applyFont="1" applyFill="1" applyBorder="1" applyAlignment="1" applyProtection="1">
      <alignment horizontal="center" vertical="top"/>
    </xf>
    <xf numFmtId="0" fontId="1" fillId="0" borderId="54" xfId="0" applyFont="1" applyFill="1" applyBorder="1" applyAlignment="1" applyProtection="1">
      <alignment horizontal="center" vertical="top" wrapText="1"/>
    </xf>
    <xf numFmtId="0" fontId="1" fillId="0" borderId="1" xfId="0" applyFont="1" applyFill="1" applyBorder="1" applyAlignment="1" applyProtection="1">
      <alignment horizontal="center" vertical="top" wrapText="1"/>
    </xf>
    <xf numFmtId="0" fontId="1" fillId="0" borderId="29" xfId="0" applyFont="1" applyFill="1" applyBorder="1" applyAlignment="1" applyProtection="1">
      <alignment horizontal="center" vertical="top"/>
    </xf>
    <xf numFmtId="0" fontId="1" fillId="0" borderId="30" xfId="0" applyFont="1" applyFill="1" applyBorder="1" applyAlignment="1" applyProtection="1">
      <alignment horizontal="center" vertical="top"/>
    </xf>
    <xf numFmtId="0" fontId="1" fillId="0" borderId="37" xfId="0" applyFont="1" applyFill="1" applyBorder="1" applyAlignment="1" applyProtection="1">
      <alignment horizontal="center" vertical="top" wrapText="1"/>
    </xf>
    <xf numFmtId="0" fontId="1" fillId="0" borderId="51" xfId="0" applyFont="1" applyFill="1" applyBorder="1" applyAlignment="1" applyProtection="1">
      <alignment horizontal="center" vertical="top"/>
    </xf>
    <xf numFmtId="0" fontId="1" fillId="0" borderId="2" xfId="0" applyFont="1" applyFill="1" applyBorder="1" applyAlignment="1" applyProtection="1">
      <alignment horizontal="center" vertical="top"/>
    </xf>
    <xf numFmtId="0" fontId="1" fillId="0" borderId="39" xfId="0" applyFont="1" applyFill="1" applyBorder="1" applyAlignment="1" applyProtection="1">
      <alignment horizontal="center" vertical="top"/>
    </xf>
    <xf numFmtId="0" fontId="1" fillId="0" borderId="52" xfId="0" applyFont="1" applyFill="1" applyBorder="1" applyAlignment="1" applyProtection="1">
      <alignment horizontal="center" vertical="top"/>
    </xf>
    <xf numFmtId="0" fontId="1" fillId="0" borderId="0" xfId="0" applyFont="1" applyAlignment="1" applyProtection="1">
      <alignment horizontal="left" vertical="top" wrapText="1"/>
    </xf>
    <xf numFmtId="0" fontId="5" fillId="5" borderId="37" xfId="0" applyFont="1" applyFill="1" applyBorder="1" applyAlignment="1" applyProtection="1">
      <alignment horizontal="center" vertical="top" wrapText="1"/>
    </xf>
    <xf numFmtId="0" fontId="5" fillId="5" borderId="38" xfId="0" applyFont="1" applyFill="1" applyBorder="1" applyAlignment="1" applyProtection="1">
      <alignment horizontal="center" vertical="top" wrapText="1"/>
    </xf>
    <xf numFmtId="0" fontId="1" fillId="0" borderId="16" xfId="0" applyFont="1" applyFill="1" applyBorder="1" applyAlignment="1" applyProtection="1">
      <alignment horizontal="center" vertical="top" wrapText="1"/>
      <protection locked="0"/>
    </xf>
    <xf numFmtId="2" fontId="1" fillId="0" borderId="16" xfId="0" applyNumberFormat="1" applyFont="1" applyFill="1" applyBorder="1" applyAlignment="1" applyProtection="1">
      <alignment horizontal="center" vertical="top" wrapText="1"/>
    </xf>
    <xf numFmtId="2" fontId="1" fillId="0" borderId="21" xfId="0" applyNumberFormat="1" applyFont="1" applyFill="1" applyBorder="1" applyAlignment="1" applyProtection="1">
      <alignment horizontal="center" vertical="top" wrapText="1"/>
    </xf>
    <xf numFmtId="0" fontId="1" fillId="0" borderId="16" xfId="0" applyFont="1" applyFill="1" applyBorder="1" applyAlignment="1" applyProtection="1">
      <alignment horizontal="left" vertical="top" wrapText="1"/>
    </xf>
    <xf numFmtId="0" fontId="1" fillId="0" borderId="16" xfId="0" applyFont="1" applyFill="1" applyBorder="1" applyAlignment="1" applyProtection="1">
      <alignment horizontal="center" vertical="top"/>
      <protection locked="0"/>
    </xf>
    <xf numFmtId="0" fontId="1" fillId="0" borderId="21" xfId="0" applyFont="1" applyFill="1" applyBorder="1" applyAlignment="1" applyProtection="1">
      <alignment horizontal="center" vertical="top"/>
      <protection locked="0"/>
    </xf>
    <xf numFmtId="0" fontId="1" fillId="4" borderId="39" xfId="0" applyFont="1" applyFill="1" applyBorder="1" applyAlignment="1" applyProtection="1">
      <alignment horizontal="center" vertical="center" wrapText="1"/>
    </xf>
    <xf numFmtId="0" fontId="1" fillId="4" borderId="40" xfId="0" applyFont="1" applyFill="1" applyBorder="1" applyAlignment="1" applyProtection="1">
      <alignment horizontal="center" vertical="center" wrapText="1"/>
    </xf>
    <xf numFmtId="0" fontId="1" fillId="4" borderId="52" xfId="0" applyFont="1" applyFill="1" applyBorder="1" applyAlignment="1" applyProtection="1">
      <alignment horizontal="center" vertical="center" wrapText="1"/>
    </xf>
    <xf numFmtId="0" fontId="1" fillId="0" borderId="47" xfId="0" applyFont="1" applyBorder="1" applyAlignment="1" applyProtection="1">
      <alignment horizontal="left" vertical="top" wrapText="1"/>
    </xf>
    <xf numFmtId="0" fontId="1" fillId="0" borderId="31" xfId="0" applyFont="1" applyBorder="1" applyAlignment="1" applyProtection="1">
      <alignment horizontal="left" vertical="top" wrapText="1"/>
    </xf>
    <xf numFmtId="0" fontId="1" fillId="0" borderId="48" xfId="0" applyFont="1" applyBorder="1" applyAlignment="1" applyProtection="1">
      <alignment horizontal="left" vertical="top" wrapText="1"/>
    </xf>
    <xf numFmtId="0" fontId="1" fillId="0" borderId="33" xfId="0" applyFont="1" applyBorder="1" applyAlignment="1" applyProtection="1">
      <alignment horizontal="left" vertical="top" wrapText="1"/>
    </xf>
    <xf numFmtId="0" fontId="1" fillId="0" borderId="34" xfId="0" applyFont="1" applyBorder="1" applyAlignment="1" applyProtection="1">
      <alignment horizontal="left" vertical="top" wrapText="1"/>
    </xf>
    <xf numFmtId="0" fontId="1" fillId="0" borderId="35" xfId="0" applyFont="1" applyBorder="1" applyAlignment="1" applyProtection="1">
      <alignment horizontal="left" vertical="top" wrapText="1"/>
    </xf>
    <xf numFmtId="0" fontId="3" fillId="0" borderId="32" xfId="0" applyFont="1" applyBorder="1" applyAlignment="1" applyProtection="1">
      <alignment horizontal="center" vertical="top"/>
    </xf>
    <xf numFmtId="0" fontId="1" fillId="0" borderId="31" xfId="0" applyFont="1" applyBorder="1" applyAlignment="1" applyProtection="1">
      <alignment horizontal="center" vertical="top"/>
      <protection locked="0"/>
    </xf>
    <xf numFmtId="0" fontId="4" fillId="0" borderId="0" xfId="0" applyFont="1" applyAlignment="1" applyProtection="1">
      <alignment horizontal="left" vertical="top"/>
    </xf>
    <xf numFmtId="0" fontId="1" fillId="0" borderId="0" xfId="0" applyFont="1" applyAlignment="1" applyProtection="1">
      <alignment horizontal="left" vertical="top"/>
    </xf>
    <xf numFmtId="14" fontId="1" fillId="0" borderId="16" xfId="0" applyNumberFormat="1" applyFont="1" applyFill="1" applyBorder="1" applyAlignment="1" applyProtection="1">
      <alignment horizontal="center" vertical="top" wrapText="1"/>
      <protection locked="0"/>
    </xf>
    <xf numFmtId="0" fontId="1" fillId="0" borderId="21" xfId="0" applyFont="1" applyFill="1" applyBorder="1" applyAlignment="1" applyProtection="1">
      <alignment horizontal="center" vertical="top" wrapText="1"/>
      <protection locked="0"/>
    </xf>
    <xf numFmtId="0" fontId="1" fillId="0" borderId="18" xfId="0" applyFont="1" applyFill="1" applyBorder="1" applyAlignment="1" applyProtection="1">
      <alignment horizontal="left" vertical="top" wrapText="1"/>
    </xf>
    <xf numFmtId="0" fontId="1" fillId="0" borderId="18" xfId="0" applyFont="1" applyFill="1" applyBorder="1" applyAlignment="1" applyProtection="1">
      <alignment horizontal="center" vertical="top" wrapText="1"/>
      <protection locked="0"/>
    </xf>
    <xf numFmtId="0" fontId="1" fillId="0" borderId="19" xfId="0" applyFont="1" applyFill="1" applyBorder="1" applyAlignment="1" applyProtection="1">
      <alignment horizontal="center" vertical="top" wrapText="1"/>
      <protection locked="0"/>
    </xf>
    <xf numFmtId="0" fontId="1" fillId="4" borderId="27" xfId="0" applyFont="1" applyFill="1" applyBorder="1" applyAlignment="1" applyProtection="1">
      <alignment horizontal="center" vertical="center" wrapText="1"/>
      <protection locked="0"/>
    </xf>
    <xf numFmtId="0" fontId="1" fillId="4" borderId="28" xfId="0" applyFont="1" applyFill="1" applyBorder="1" applyAlignment="1" applyProtection="1">
      <alignment horizontal="center" vertical="center" wrapText="1"/>
      <protection locked="0"/>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1" fillId="0" borderId="16" xfId="0" applyFont="1" applyBorder="1" applyAlignment="1" applyProtection="1">
      <alignment horizontal="center"/>
      <protection locked="0"/>
    </xf>
    <xf numFmtId="0" fontId="1" fillId="0" borderId="21" xfId="0" applyFont="1" applyBorder="1" applyAlignment="1" applyProtection="1">
      <alignment horizontal="center"/>
      <protection locked="0"/>
    </xf>
    <xf numFmtId="0" fontId="1" fillId="0" borderId="23" xfId="0" applyFont="1" applyFill="1" applyBorder="1" applyAlignment="1" applyProtection="1">
      <alignment horizontal="center" vertical="top" wrapText="1"/>
    </xf>
    <xf numFmtId="0" fontId="1" fillId="2" borderId="39" xfId="0" applyFont="1" applyFill="1" applyBorder="1" applyAlignment="1" applyProtection="1">
      <alignment horizontal="left" vertical="top" wrapText="1"/>
    </xf>
    <xf numFmtId="0" fontId="1" fillId="2" borderId="40" xfId="0" applyFont="1" applyFill="1" applyBorder="1" applyAlignment="1" applyProtection="1">
      <alignment horizontal="left" vertical="top" wrapText="1"/>
    </xf>
    <xf numFmtId="0" fontId="1" fillId="2" borderId="41" xfId="0" applyFont="1" applyFill="1" applyBorder="1" applyAlignment="1" applyProtection="1">
      <alignment horizontal="left" vertical="top" wrapText="1"/>
    </xf>
    <xf numFmtId="2" fontId="1" fillId="0" borderId="27" xfId="0" applyNumberFormat="1" applyFont="1" applyFill="1" applyBorder="1" applyAlignment="1" applyProtection="1">
      <alignment horizontal="center" vertical="top" wrapText="1"/>
    </xf>
    <xf numFmtId="2" fontId="1" fillId="0" borderId="28" xfId="0" applyNumberFormat="1" applyFont="1" applyFill="1" applyBorder="1" applyAlignment="1" applyProtection="1">
      <alignment horizontal="center" vertical="top" wrapText="1"/>
    </xf>
    <xf numFmtId="0" fontId="1" fillId="2" borderId="13" xfId="0" applyFont="1" applyFill="1" applyBorder="1" applyAlignment="1" applyProtection="1">
      <alignment horizontal="left" vertical="top" wrapText="1"/>
    </xf>
    <xf numFmtId="2" fontId="1" fillId="0" borderId="4" xfId="0" applyNumberFormat="1" applyFont="1" applyFill="1" applyBorder="1" applyAlignment="1" applyProtection="1">
      <alignment horizontal="center" vertical="top"/>
    </xf>
    <xf numFmtId="0" fontId="1" fillId="0" borderId="26" xfId="0" applyFont="1" applyBorder="1" applyAlignment="1" applyProtection="1">
      <alignment horizontal="right" vertical="top"/>
    </xf>
    <xf numFmtId="0" fontId="1" fillId="0" borderId="27" xfId="0" applyFont="1" applyBorder="1" applyAlignment="1" applyProtection="1">
      <alignment horizontal="right" vertical="top"/>
    </xf>
    <xf numFmtId="0" fontId="1" fillId="0" borderId="27" xfId="0" applyFont="1" applyBorder="1" applyAlignment="1" applyProtection="1">
      <alignment horizontal="center" vertical="top"/>
    </xf>
    <xf numFmtId="0" fontId="1" fillId="0" borderId="47" xfId="0" applyFont="1" applyFill="1" applyBorder="1" applyAlignment="1" applyProtection="1">
      <alignment horizontal="center" vertical="top" wrapText="1"/>
    </xf>
    <xf numFmtId="0" fontId="1" fillId="0" borderId="31" xfId="0" applyFont="1" applyFill="1" applyBorder="1" applyAlignment="1" applyProtection="1">
      <alignment horizontal="center" vertical="top" wrapText="1"/>
    </xf>
    <xf numFmtId="0" fontId="1" fillId="0" borderId="48" xfId="0" applyFont="1" applyFill="1" applyBorder="1" applyAlignment="1" applyProtection="1">
      <alignment horizontal="center" vertical="top" wrapText="1"/>
    </xf>
    <xf numFmtId="0" fontId="1" fillId="0" borderId="38" xfId="0" applyFont="1" applyFill="1" applyBorder="1" applyAlignment="1" applyProtection="1">
      <alignment horizontal="center" vertical="top" wrapText="1"/>
    </xf>
    <xf numFmtId="0" fontId="1" fillId="0" borderId="33" xfId="0" applyFont="1" applyFill="1" applyBorder="1" applyAlignment="1" applyProtection="1">
      <alignment horizontal="center" vertical="top" wrapText="1"/>
      <protection locked="0"/>
    </xf>
    <xf numFmtId="0" fontId="1" fillId="0" borderId="34" xfId="0" applyFont="1" applyFill="1" applyBorder="1" applyAlignment="1" applyProtection="1">
      <alignment horizontal="center" vertical="top" wrapText="1"/>
      <protection locked="0"/>
    </xf>
    <xf numFmtId="0" fontId="1" fillId="0" borderId="35" xfId="0" applyFont="1" applyFill="1" applyBorder="1" applyAlignment="1" applyProtection="1">
      <alignment horizontal="center" vertical="top" wrapText="1"/>
      <protection locked="0"/>
    </xf>
    <xf numFmtId="0" fontId="1" fillId="0" borderId="25" xfId="0" applyFont="1" applyFill="1" applyBorder="1" applyAlignment="1" applyProtection="1">
      <alignment horizontal="center" vertical="top" wrapText="1"/>
      <protection locked="0"/>
    </xf>
    <xf numFmtId="0" fontId="1" fillId="0" borderId="28" xfId="0" applyFont="1" applyFill="1" applyBorder="1" applyAlignment="1" applyProtection="1">
      <alignment horizontal="center" vertical="top" wrapText="1"/>
    </xf>
    <xf numFmtId="0" fontId="1" fillId="3" borderId="27" xfId="0" applyFont="1" applyFill="1" applyBorder="1" applyAlignment="1" applyProtection="1">
      <alignment horizontal="left" vertical="top" wrapText="1"/>
    </xf>
    <xf numFmtId="0" fontId="1" fillId="3" borderId="28" xfId="0" applyFont="1" applyFill="1" applyBorder="1" applyAlignment="1" applyProtection="1">
      <alignment horizontal="left" vertical="top" wrapText="1"/>
    </xf>
    <xf numFmtId="0" fontId="1" fillId="0" borderId="0" xfId="0" applyFont="1" applyAlignment="1" applyProtection="1">
      <alignment horizontal="center" wrapText="1"/>
      <protection locked="0"/>
    </xf>
    <xf numFmtId="0" fontId="1" fillId="2" borderId="57" xfId="0" applyFont="1" applyFill="1" applyBorder="1" applyAlignment="1" applyProtection="1">
      <alignment horizontal="center" vertical="top" wrapText="1"/>
    </xf>
    <xf numFmtId="0" fontId="1" fillId="2" borderId="58" xfId="0" applyFont="1" applyFill="1" applyBorder="1" applyAlignment="1" applyProtection="1">
      <alignment horizontal="center" vertical="top" wrapText="1"/>
    </xf>
    <xf numFmtId="0" fontId="1" fillId="2" borderId="59" xfId="0" applyFont="1" applyFill="1" applyBorder="1" applyAlignment="1" applyProtection="1">
      <alignment horizontal="center" vertical="top" wrapText="1"/>
    </xf>
    <xf numFmtId="0" fontId="1" fillId="0" borderId="18" xfId="0" applyFont="1" applyFill="1" applyBorder="1" applyAlignment="1" applyProtection="1">
      <alignment horizontal="center" vertical="top"/>
      <protection locked="0"/>
    </xf>
    <xf numFmtId="0" fontId="1" fillId="0" borderId="19" xfId="0" applyFont="1" applyFill="1" applyBorder="1" applyAlignment="1" applyProtection="1">
      <alignment horizontal="center" vertical="top"/>
      <protection locked="0"/>
    </xf>
    <xf numFmtId="0" fontId="1" fillId="0" borderId="23" xfId="0" applyFont="1" applyFill="1" applyBorder="1" applyAlignment="1" applyProtection="1">
      <alignment horizontal="center" vertical="top"/>
      <protection locked="0"/>
    </xf>
    <xf numFmtId="0" fontId="1" fillId="0" borderId="24" xfId="0" applyFont="1" applyFill="1" applyBorder="1" applyAlignment="1" applyProtection="1">
      <alignment horizontal="center" vertical="top"/>
      <protection locked="0"/>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AppData/Local/Microsoft/Windows/INetCache/Content.Outlook/FR38EQEH/BSE%20apskai&#269;iavimas_su%20formulemis%20(0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ra lentele"/>
      <sheetName val="Detalios lenteles"/>
    </sheetNames>
    <sheetDataSet>
      <sheetData sheetId="0">
        <row r="1">
          <cell r="L1" t="str">
            <v>Metai</v>
          </cell>
        </row>
        <row r="2">
          <cell r="L2">
            <v>2016</v>
          </cell>
        </row>
        <row r="3">
          <cell r="L3">
            <v>2015</v>
          </cell>
        </row>
        <row r="4">
          <cell r="L4">
            <v>2014</v>
          </cell>
        </row>
        <row r="5">
          <cell r="L5">
            <v>2013</v>
          </cell>
        </row>
        <row r="6">
          <cell r="L6">
            <v>2012</v>
          </cell>
        </row>
        <row r="7">
          <cell r="L7">
            <v>2011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Q298"/>
  <sheetViews>
    <sheetView tabSelected="1" view="pageBreakPreview" zoomScaleNormal="100" zoomScaleSheetLayoutView="100" workbookViewId="0">
      <selection activeCell="M2" sqref="M2:Q13"/>
    </sheetView>
  </sheetViews>
  <sheetFormatPr defaultColWidth="9.140625" defaultRowHeight="15" x14ac:dyDescent="0.25"/>
  <cols>
    <col min="1" max="1" width="2.42578125" style="18" customWidth="1"/>
    <col min="2" max="2" width="6.42578125" style="18" customWidth="1"/>
    <col min="3" max="3" width="9.140625" style="18" customWidth="1"/>
    <col min="4" max="4" width="10.42578125" style="18" customWidth="1"/>
    <col min="5" max="7" width="9.140625" style="18"/>
    <col min="8" max="8" width="11.7109375" style="18" customWidth="1"/>
    <col min="9" max="9" width="9.140625" style="18" customWidth="1"/>
    <col min="10" max="10" width="10.42578125" style="18" customWidth="1"/>
    <col min="11" max="11" width="9.28515625" style="18" customWidth="1"/>
    <col min="12" max="17" width="9.140625" style="18"/>
    <col min="18" max="18" width="3.7109375" style="18" customWidth="1"/>
    <col min="19" max="16384" width="9.140625" style="18"/>
  </cols>
  <sheetData>
    <row r="1" spans="2:17" s="1" customFormat="1" x14ac:dyDescent="0.25"/>
    <row r="2" spans="2:17" s="1" customFormat="1" ht="13.9" customHeight="1" x14ac:dyDescent="0.25">
      <c r="B2" s="61"/>
      <c r="C2" s="62"/>
      <c r="D2" s="62"/>
      <c r="E2" s="62"/>
      <c r="F2" s="62"/>
      <c r="G2" s="62"/>
      <c r="H2" s="62"/>
      <c r="I2" s="62"/>
      <c r="J2" s="62"/>
      <c r="M2" s="57" t="s">
        <v>116</v>
      </c>
      <c r="N2" s="57"/>
      <c r="O2" s="57"/>
      <c r="P2" s="57"/>
      <c r="Q2" s="57"/>
    </row>
    <row r="3" spans="2:17" s="1" customFormat="1" x14ac:dyDescent="0.25">
      <c r="B3" s="63" t="s">
        <v>53</v>
      </c>
      <c r="C3" s="63"/>
      <c r="D3" s="63"/>
      <c r="E3" s="63"/>
      <c r="F3" s="63"/>
      <c r="G3" s="63"/>
      <c r="H3" s="63"/>
      <c r="I3" s="63"/>
      <c r="J3" s="63"/>
      <c r="M3" s="57"/>
      <c r="N3" s="57"/>
      <c r="O3" s="57"/>
      <c r="P3" s="57"/>
      <c r="Q3" s="57"/>
    </row>
    <row r="4" spans="2:17" s="1" customFormat="1" x14ac:dyDescent="0.25">
      <c r="M4" s="57"/>
      <c r="N4" s="57"/>
      <c r="O4" s="57"/>
      <c r="P4" s="57"/>
      <c r="Q4" s="57"/>
    </row>
    <row r="5" spans="2:17" s="1" customFormat="1" x14ac:dyDescent="0.25">
      <c r="B5" s="152" t="s">
        <v>115</v>
      </c>
      <c r="C5" s="152"/>
      <c r="D5" s="152"/>
      <c r="E5" s="152"/>
      <c r="F5" s="152"/>
      <c r="G5" s="152"/>
      <c r="H5" s="152"/>
      <c r="I5" s="152"/>
      <c r="M5" s="57"/>
      <c r="N5" s="57"/>
      <c r="O5" s="57"/>
      <c r="P5" s="57"/>
      <c r="Q5" s="57"/>
    </row>
    <row r="6" spans="2:17" s="1" customFormat="1" x14ac:dyDescent="0.25">
      <c r="M6" s="57"/>
      <c r="N6" s="57"/>
      <c r="O6" s="57"/>
      <c r="P6" s="57"/>
      <c r="Q6" s="57"/>
    </row>
    <row r="7" spans="2:17" s="1" customFormat="1" ht="15" customHeight="1" x14ac:dyDescent="0.25">
      <c r="D7" s="64" t="s">
        <v>101</v>
      </c>
      <c r="E7" s="64"/>
      <c r="F7" s="64"/>
      <c r="G7" s="64"/>
      <c r="H7" s="64"/>
      <c r="M7" s="57"/>
      <c r="N7" s="57"/>
      <c r="O7" s="57"/>
      <c r="P7" s="57"/>
      <c r="Q7" s="57"/>
    </row>
    <row r="8" spans="2:17" s="1" customFormat="1" x14ac:dyDescent="0.25">
      <c r="D8" s="64"/>
      <c r="E8" s="64"/>
      <c r="F8" s="64"/>
      <c r="G8" s="64"/>
      <c r="H8" s="64"/>
      <c r="M8" s="57"/>
      <c r="N8" s="57"/>
      <c r="O8" s="57"/>
      <c r="P8" s="57"/>
      <c r="Q8" s="57"/>
    </row>
    <row r="9" spans="2:17" s="1" customFormat="1" x14ac:dyDescent="0.25">
      <c r="E9" s="2"/>
      <c r="F9" s="2"/>
      <c r="G9" s="2"/>
      <c r="M9" s="57"/>
      <c r="N9" s="57"/>
      <c r="O9" s="57"/>
      <c r="P9" s="57"/>
      <c r="Q9" s="57"/>
    </row>
    <row r="10" spans="2:17" s="1" customFormat="1" x14ac:dyDescent="0.25">
      <c r="D10" s="3"/>
      <c r="E10" s="4" t="s">
        <v>0</v>
      </c>
      <c r="F10" s="65"/>
      <c r="G10" s="65"/>
      <c r="M10" s="57"/>
      <c r="N10" s="57"/>
      <c r="O10" s="57"/>
      <c r="P10" s="57"/>
      <c r="Q10" s="57"/>
    </row>
    <row r="11" spans="2:17" s="1" customFormat="1" x14ac:dyDescent="0.25">
      <c r="D11" s="5" t="s">
        <v>1</v>
      </c>
      <c r="M11" s="57"/>
      <c r="N11" s="57"/>
      <c r="O11" s="57"/>
      <c r="P11" s="57"/>
      <c r="Q11" s="57"/>
    </row>
    <row r="12" spans="2:17" s="1" customFormat="1" x14ac:dyDescent="0.25">
      <c r="E12" s="61"/>
      <c r="F12" s="61"/>
      <c r="M12" s="57"/>
      <c r="N12" s="57"/>
      <c r="O12" s="57"/>
      <c r="P12" s="57"/>
      <c r="Q12" s="57"/>
    </row>
    <row r="13" spans="2:17" s="1" customFormat="1" x14ac:dyDescent="0.25">
      <c r="E13" s="63" t="s">
        <v>2</v>
      </c>
      <c r="F13" s="63"/>
      <c r="M13" s="57"/>
      <c r="N13" s="57"/>
      <c r="O13" s="57"/>
      <c r="P13" s="57"/>
      <c r="Q13" s="57"/>
    </row>
    <row r="14" spans="2:17" s="1" customFormat="1" x14ac:dyDescent="0.25"/>
    <row r="15" spans="2:17" s="1" customFormat="1" ht="15.75" thickBot="1" x14ac:dyDescent="0.3"/>
    <row r="16" spans="2:17" s="1" customFormat="1" ht="30" customHeight="1" thickBot="1" x14ac:dyDescent="0.3">
      <c r="B16" s="45" t="s">
        <v>3</v>
      </c>
      <c r="C16" s="153" t="s">
        <v>38</v>
      </c>
      <c r="D16" s="154"/>
      <c r="E16" s="154"/>
      <c r="F16" s="154"/>
      <c r="G16" s="154"/>
      <c r="H16" s="154"/>
      <c r="I16" s="154"/>
      <c r="J16" s="154"/>
      <c r="K16" s="155"/>
    </row>
    <row r="17" spans="2:17" s="1" customFormat="1" x14ac:dyDescent="0.25">
      <c r="B17" s="33" t="s">
        <v>4</v>
      </c>
      <c r="C17" s="68" t="s">
        <v>40</v>
      </c>
      <c r="D17" s="68"/>
      <c r="E17" s="68"/>
      <c r="F17" s="68"/>
      <c r="G17" s="68"/>
      <c r="H17" s="68"/>
      <c r="I17" s="156"/>
      <c r="J17" s="156"/>
      <c r="K17" s="157"/>
    </row>
    <row r="18" spans="2:17" s="1" customFormat="1" x14ac:dyDescent="0.25">
      <c r="B18" s="35" t="s">
        <v>5</v>
      </c>
      <c r="C18" s="66" t="s">
        <v>41</v>
      </c>
      <c r="D18" s="66"/>
      <c r="E18" s="66"/>
      <c r="F18" s="66"/>
      <c r="G18" s="66"/>
      <c r="H18" s="66"/>
      <c r="I18" s="104"/>
      <c r="J18" s="104"/>
      <c r="K18" s="105"/>
    </row>
    <row r="19" spans="2:17" s="1" customFormat="1" x14ac:dyDescent="0.25">
      <c r="B19" s="35" t="s">
        <v>6</v>
      </c>
      <c r="C19" s="66" t="s">
        <v>42</v>
      </c>
      <c r="D19" s="66"/>
      <c r="E19" s="66"/>
      <c r="F19" s="66"/>
      <c r="G19" s="66"/>
      <c r="H19" s="66"/>
      <c r="I19" s="104"/>
      <c r="J19" s="104"/>
      <c r="K19" s="105"/>
    </row>
    <row r="20" spans="2:17" s="1" customFormat="1" ht="30.75" customHeight="1" x14ac:dyDescent="0.25">
      <c r="B20" s="35" t="s">
        <v>7</v>
      </c>
      <c r="C20" s="103" t="s">
        <v>100</v>
      </c>
      <c r="D20" s="103"/>
      <c r="E20" s="103"/>
      <c r="F20" s="103"/>
      <c r="G20" s="103"/>
      <c r="H20" s="103"/>
      <c r="I20" s="104"/>
      <c r="J20" s="104"/>
      <c r="K20" s="105"/>
    </row>
    <row r="21" spans="2:17" s="1" customFormat="1" ht="15.75" thickBot="1" x14ac:dyDescent="0.3">
      <c r="B21" s="34" t="s">
        <v>8</v>
      </c>
      <c r="C21" s="67" t="s">
        <v>47</v>
      </c>
      <c r="D21" s="67"/>
      <c r="E21" s="67"/>
      <c r="F21" s="67"/>
      <c r="G21" s="67"/>
      <c r="H21" s="67"/>
      <c r="I21" s="158"/>
      <c r="J21" s="158"/>
      <c r="K21" s="159"/>
    </row>
    <row r="22" spans="2:17" s="1" customFormat="1" ht="15.75" thickBot="1" x14ac:dyDescent="0.3">
      <c r="B22" s="43"/>
      <c r="C22" s="44"/>
      <c r="D22" s="44"/>
      <c r="E22" s="44"/>
      <c r="F22" s="44"/>
      <c r="G22" s="44"/>
      <c r="H22" s="44"/>
      <c r="I22" s="9"/>
      <c r="J22" s="9"/>
    </row>
    <row r="23" spans="2:17" s="1" customFormat="1" ht="63.75" customHeight="1" thickBot="1" x14ac:dyDescent="0.3">
      <c r="B23" s="48" t="s">
        <v>9</v>
      </c>
      <c r="C23" s="106" t="s">
        <v>75</v>
      </c>
      <c r="D23" s="107"/>
      <c r="E23" s="107"/>
      <c r="F23" s="107"/>
      <c r="G23" s="107"/>
      <c r="H23" s="108"/>
      <c r="I23" s="106" t="s">
        <v>73</v>
      </c>
      <c r="J23" s="107"/>
      <c r="K23" s="108"/>
      <c r="L23" s="124" t="s">
        <v>74</v>
      </c>
      <c r="M23" s="124"/>
      <c r="N23" s="124"/>
      <c r="O23" s="124" t="s">
        <v>102</v>
      </c>
      <c r="P23" s="124"/>
      <c r="Q23" s="125"/>
    </row>
    <row r="24" spans="2:17" s="1" customFormat="1" ht="29.25" customHeight="1" x14ac:dyDescent="0.25">
      <c r="B24" s="47" t="s">
        <v>66</v>
      </c>
      <c r="C24" s="109" t="s">
        <v>59</v>
      </c>
      <c r="D24" s="110"/>
      <c r="E24" s="110"/>
      <c r="F24" s="110"/>
      <c r="G24" s="110"/>
      <c r="H24" s="111"/>
      <c r="I24" s="92"/>
      <c r="J24" s="92"/>
      <c r="K24" s="92"/>
      <c r="L24" s="126"/>
      <c r="M24" s="126"/>
      <c r="N24" s="126"/>
      <c r="O24" s="126"/>
      <c r="P24" s="126"/>
      <c r="Q24" s="127"/>
    </row>
    <row r="25" spans="2:17" s="1" customFormat="1" ht="45.75" customHeight="1" x14ac:dyDescent="0.25">
      <c r="B25" s="46" t="s">
        <v>67</v>
      </c>
      <c r="C25" s="112" t="s">
        <v>60</v>
      </c>
      <c r="D25" s="113"/>
      <c r="E25" s="113"/>
      <c r="F25" s="113"/>
      <c r="G25" s="113"/>
      <c r="H25" s="114"/>
      <c r="I25" s="72"/>
      <c r="J25" s="72"/>
      <c r="K25" s="72"/>
      <c r="L25" s="128"/>
      <c r="M25" s="128"/>
      <c r="N25" s="128"/>
      <c r="O25" s="128"/>
      <c r="P25" s="128"/>
      <c r="Q25" s="129"/>
    </row>
    <row r="26" spans="2:17" s="1" customFormat="1" ht="15" customHeight="1" x14ac:dyDescent="0.25">
      <c r="B26" s="46" t="s">
        <v>68</v>
      </c>
      <c r="C26" s="112" t="s">
        <v>61</v>
      </c>
      <c r="D26" s="113"/>
      <c r="E26" s="113"/>
      <c r="F26" s="113"/>
      <c r="G26" s="113"/>
      <c r="H26" s="114"/>
      <c r="I26" s="72"/>
      <c r="J26" s="72"/>
      <c r="K26" s="72"/>
      <c r="L26" s="128"/>
      <c r="M26" s="128"/>
      <c r="N26" s="128"/>
      <c r="O26" s="128"/>
      <c r="P26" s="128"/>
      <c r="Q26" s="129"/>
    </row>
    <row r="27" spans="2:17" s="1" customFormat="1" ht="30.75" customHeight="1" x14ac:dyDescent="0.25">
      <c r="B27" s="46" t="s">
        <v>69</v>
      </c>
      <c r="C27" s="112" t="s">
        <v>62</v>
      </c>
      <c r="D27" s="113"/>
      <c r="E27" s="113"/>
      <c r="F27" s="113"/>
      <c r="G27" s="113"/>
      <c r="H27" s="114"/>
      <c r="I27" s="72"/>
      <c r="J27" s="72"/>
      <c r="K27" s="72"/>
      <c r="L27" s="128"/>
      <c r="M27" s="128"/>
      <c r="N27" s="128"/>
      <c r="O27" s="128"/>
      <c r="P27" s="128"/>
      <c r="Q27" s="129"/>
    </row>
    <row r="28" spans="2:17" s="1" customFormat="1" ht="15" customHeight="1" x14ac:dyDescent="0.25">
      <c r="B28" s="46" t="s">
        <v>70</v>
      </c>
      <c r="C28" s="112" t="s">
        <v>63</v>
      </c>
      <c r="D28" s="113"/>
      <c r="E28" s="113"/>
      <c r="F28" s="113"/>
      <c r="G28" s="113"/>
      <c r="H28" s="114"/>
      <c r="I28" s="72"/>
      <c r="J28" s="72"/>
      <c r="K28" s="72"/>
      <c r="L28" s="128"/>
      <c r="M28" s="128"/>
      <c r="N28" s="128"/>
      <c r="O28" s="128"/>
      <c r="P28" s="128"/>
      <c r="Q28" s="129"/>
    </row>
    <row r="29" spans="2:17" s="1" customFormat="1" ht="15" customHeight="1" x14ac:dyDescent="0.25">
      <c r="B29" s="46" t="s">
        <v>71</v>
      </c>
      <c r="C29" s="112" t="s">
        <v>64</v>
      </c>
      <c r="D29" s="113"/>
      <c r="E29" s="113"/>
      <c r="F29" s="113"/>
      <c r="G29" s="113"/>
      <c r="H29" s="114"/>
      <c r="I29" s="72"/>
      <c r="J29" s="72"/>
      <c r="K29" s="72"/>
      <c r="L29" s="128"/>
      <c r="M29" s="128"/>
      <c r="N29" s="128"/>
      <c r="O29" s="128"/>
      <c r="P29" s="128"/>
      <c r="Q29" s="129"/>
    </row>
    <row r="30" spans="2:17" s="1" customFormat="1" ht="47.25" customHeight="1" x14ac:dyDescent="0.25">
      <c r="B30" s="46" t="s">
        <v>72</v>
      </c>
      <c r="C30" s="112" t="s">
        <v>65</v>
      </c>
      <c r="D30" s="113"/>
      <c r="E30" s="113"/>
      <c r="F30" s="113"/>
      <c r="G30" s="113"/>
      <c r="H30" s="114"/>
      <c r="I30" s="72"/>
      <c r="J30" s="72"/>
      <c r="K30" s="72"/>
      <c r="L30" s="128"/>
      <c r="M30" s="128"/>
      <c r="N30" s="128"/>
      <c r="O30" s="128"/>
      <c r="P30" s="128"/>
      <c r="Q30" s="129"/>
    </row>
    <row r="31" spans="2:17" s="1" customFormat="1" ht="15.75" customHeight="1" thickBot="1" x14ac:dyDescent="0.3">
      <c r="B31" s="80" t="s">
        <v>21</v>
      </c>
      <c r="C31" s="81"/>
      <c r="D31" s="81"/>
      <c r="E31" s="81"/>
      <c r="F31" s="81"/>
      <c r="G31" s="81"/>
      <c r="H31" s="82"/>
      <c r="I31" s="130">
        <f>+SUM(I24:K30)</f>
        <v>0</v>
      </c>
      <c r="J31" s="130"/>
      <c r="K31" s="130"/>
      <c r="L31" s="130">
        <f>+SUM(L24:N30)</f>
        <v>0</v>
      </c>
      <c r="M31" s="130"/>
      <c r="N31" s="130"/>
      <c r="O31" s="130">
        <f>+SUM(O24:Q30)</f>
        <v>0</v>
      </c>
      <c r="P31" s="130"/>
      <c r="Q31" s="130"/>
    </row>
    <row r="32" spans="2:17" s="1" customFormat="1" ht="15.75" thickBot="1" x14ac:dyDescent="0.3">
      <c r="B32" s="8"/>
      <c r="C32" s="8"/>
      <c r="D32" s="8"/>
      <c r="E32" s="8"/>
      <c r="F32" s="8"/>
      <c r="G32" s="8"/>
      <c r="H32" s="8"/>
      <c r="I32" s="8"/>
      <c r="J32" s="8"/>
    </row>
    <row r="33" spans="2:10" s="1" customFormat="1" ht="76.5" customHeight="1" thickBot="1" x14ac:dyDescent="0.3">
      <c r="B33" s="23" t="s">
        <v>10</v>
      </c>
      <c r="C33" s="69" t="s">
        <v>76</v>
      </c>
      <c r="D33" s="69"/>
      <c r="E33" s="69"/>
      <c r="F33" s="69"/>
      <c r="G33" s="69"/>
      <c r="H33" s="69"/>
      <c r="I33" s="69"/>
      <c r="J33" s="69"/>
    </row>
    <row r="34" spans="2:10" s="1" customFormat="1" ht="63" customHeight="1" x14ac:dyDescent="0.25">
      <c r="B34" s="24" t="s">
        <v>11</v>
      </c>
      <c r="C34" s="25" t="s">
        <v>48</v>
      </c>
      <c r="D34" s="70" t="s">
        <v>49</v>
      </c>
      <c r="E34" s="70"/>
      <c r="F34" s="70" t="s">
        <v>51</v>
      </c>
      <c r="G34" s="70"/>
      <c r="H34" s="71" t="s">
        <v>43</v>
      </c>
      <c r="I34" s="71"/>
      <c r="J34" s="71"/>
    </row>
    <row r="35" spans="2:10" s="1" customFormat="1" x14ac:dyDescent="0.25">
      <c r="B35" s="6" t="s">
        <v>84</v>
      </c>
      <c r="C35" s="10"/>
      <c r="D35" s="58"/>
      <c r="E35" s="58"/>
      <c r="F35" s="59"/>
      <c r="G35" s="59"/>
      <c r="H35" s="60">
        <f>IF(F35=0,0,$O$31*F35/$I$21)</f>
        <v>0</v>
      </c>
      <c r="I35" s="60"/>
      <c r="J35" s="60"/>
    </row>
    <row r="36" spans="2:10" s="1" customFormat="1" x14ac:dyDescent="0.25">
      <c r="B36" s="6" t="s">
        <v>85</v>
      </c>
      <c r="C36" s="10"/>
      <c r="D36" s="58"/>
      <c r="E36" s="58"/>
      <c r="F36" s="59"/>
      <c r="G36" s="59"/>
      <c r="H36" s="60">
        <f t="shared" ref="H36:H40" si="0">IF(F36=0,0,$O$31*F36/$I$21)</f>
        <v>0</v>
      </c>
      <c r="I36" s="60"/>
      <c r="J36" s="60"/>
    </row>
    <row r="37" spans="2:10" s="1" customFormat="1" x14ac:dyDescent="0.25">
      <c r="B37" s="6" t="s">
        <v>86</v>
      </c>
      <c r="C37" s="10"/>
      <c r="D37" s="58"/>
      <c r="E37" s="58"/>
      <c r="F37" s="59"/>
      <c r="G37" s="59"/>
      <c r="H37" s="60">
        <f t="shared" si="0"/>
        <v>0</v>
      </c>
      <c r="I37" s="60"/>
      <c r="J37" s="60"/>
    </row>
    <row r="38" spans="2:10" s="1" customFormat="1" x14ac:dyDescent="0.25">
      <c r="B38" s="6" t="s">
        <v>87</v>
      </c>
      <c r="C38" s="10"/>
      <c r="D38" s="58"/>
      <c r="E38" s="58"/>
      <c r="F38" s="59"/>
      <c r="G38" s="59"/>
      <c r="H38" s="60">
        <f t="shared" si="0"/>
        <v>0</v>
      </c>
      <c r="I38" s="60"/>
      <c r="J38" s="60"/>
    </row>
    <row r="39" spans="2:10" s="1" customFormat="1" x14ac:dyDescent="0.25">
      <c r="B39" s="6" t="s">
        <v>88</v>
      </c>
      <c r="C39" s="10"/>
      <c r="D39" s="58"/>
      <c r="E39" s="58"/>
      <c r="F39" s="59"/>
      <c r="G39" s="59"/>
      <c r="H39" s="60">
        <f t="shared" si="0"/>
        <v>0</v>
      </c>
      <c r="I39" s="60"/>
      <c r="J39" s="60"/>
    </row>
    <row r="40" spans="2:10" s="1" customFormat="1" ht="15.75" thickBot="1" x14ac:dyDescent="0.3">
      <c r="B40" s="7" t="s">
        <v>20</v>
      </c>
      <c r="C40" s="11"/>
      <c r="D40" s="73"/>
      <c r="E40" s="73"/>
      <c r="F40" s="74"/>
      <c r="G40" s="74"/>
      <c r="H40" s="60">
        <f t="shared" si="0"/>
        <v>0</v>
      </c>
      <c r="I40" s="60"/>
      <c r="J40" s="60"/>
    </row>
    <row r="41" spans="2:10" s="1" customFormat="1" ht="15.75" thickBot="1" x14ac:dyDescent="0.3">
      <c r="B41" s="8"/>
      <c r="C41" s="26"/>
      <c r="D41" s="75" t="s">
        <v>21</v>
      </c>
      <c r="E41" s="76"/>
      <c r="F41" s="77">
        <f>+SUM(F35:G40)</f>
        <v>0</v>
      </c>
      <c r="G41" s="77"/>
      <c r="H41" s="78">
        <f>ROUND(+SUM(H35:J40),2)</f>
        <v>0</v>
      </c>
      <c r="I41" s="78"/>
      <c r="J41" s="79"/>
    </row>
    <row r="42" spans="2:10" s="1" customFormat="1" ht="15.75" thickBot="1" x14ac:dyDescent="0.3">
      <c r="B42" s="8"/>
      <c r="C42" s="8"/>
      <c r="D42" s="8"/>
      <c r="E42" s="8"/>
      <c r="F42" s="8"/>
      <c r="G42" s="8"/>
      <c r="H42" s="8"/>
      <c r="I42" s="8"/>
      <c r="J42" s="8"/>
    </row>
    <row r="43" spans="2:10" s="1" customFormat="1" ht="48" customHeight="1" thickBot="1" x14ac:dyDescent="0.3">
      <c r="B43" s="21" t="s">
        <v>12</v>
      </c>
      <c r="C43" s="83" t="s">
        <v>77</v>
      </c>
      <c r="D43" s="83"/>
      <c r="E43" s="83"/>
      <c r="F43" s="83"/>
      <c r="G43" s="83"/>
      <c r="H43" s="83"/>
      <c r="I43" s="83"/>
      <c r="J43" s="84"/>
    </row>
    <row r="44" spans="2:10" s="1" customFormat="1" ht="109.5" customHeight="1" x14ac:dyDescent="0.25">
      <c r="B44" s="20" t="s">
        <v>89</v>
      </c>
      <c r="C44" s="42" t="s">
        <v>48</v>
      </c>
      <c r="D44" s="88" t="s">
        <v>52</v>
      </c>
      <c r="E44" s="89"/>
      <c r="F44" s="92" t="s">
        <v>58</v>
      </c>
      <c r="G44" s="92"/>
      <c r="H44" s="85" t="s">
        <v>113</v>
      </c>
      <c r="I44" s="86"/>
      <c r="J44" s="86"/>
    </row>
    <row r="45" spans="2:10" s="1" customFormat="1" x14ac:dyDescent="0.25">
      <c r="B45" s="6" t="s">
        <v>90</v>
      </c>
      <c r="C45" s="12"/>
      <c r="D45" s="90"/>
      <c r="E45" s="91"/>
      <c r="F45" s="72"/>
      <c r="G45" s="72"/>
      <c r="H45" s="87">
        <f>IF(F45=0,0,IF(F45=Sąrašai!$A$1,D45*$O$31/$I$21,IF(F45=Sąrašai!$A$2,D45*$O$31/$I$21/2)))</f>
        <v>0</v>
      </c>
      <c r="I45" s="60"/>
      <c r="J45" s="60"/>
    </row>
    <row r="46" spans="2:10" s="1" customFormat="1" x14ac:dyDescent="0.25">
      <c r="B46" s="6" t="s">
        <v>91</v>
      </c>
      <c r="C46" s="12"/>
      <c r="D46" s="90"/>
      <c r="E46" s="91"/>
      <c r="F46" s="72"/>
      <c r="G46" s="72"/>
      <c r="H46" s="87">
        <f>IF(F46=0,0,IF(F46=Sąrašai!$A$1,D46*$O$31/$I$21,IF(F46=Sąrašai!$A$2,D46*$O$31/$I$21/2)))</f>
        <v>0</v>
      </c>
      <c r="I46" s="60"/>
      <c r="J46" s="60"/>
    </row>
    <row r="47" spans="2:10" s="1" customFormat="1" x14ac:dyDescent="0.25">
      <c r="B47" s="6" t="s">
        <v>92</v>
      </c>
      <c r="C47" s="12"/>
      <c r="D47" s="90"/>
      <c r="E47" s="91"/>
      <c r="F47" s="72"/>
      <c r="G47" s="72"/>
      <c r="H47" s="87">
        <f>IF(F47=0,0,IF(F47=Sąrašai!$A$1,D47*$O$31/$I$21,IF(F47=Sąrašai!$A$2,D47*$O$31/$I$21/2)))</f>
        <v>0</v>
      </c>
      <c r="I47" s="60"/>
      <c r="J47" s="60"/>
    </row>
    <row r="48" spans="2:10" s="1" customFormat="1" x14ac:dyDescent="0.25">
      <c r="B48" s="6" t="s">
        <v>93</v>
      </c>
      <c r="C48" s="12"/>
      <c r="D48" s="90"/>
      <c r="E48" s="91"/>
      <c r="F48" s="72"/>
      <c r="G48" s="72"/>
      <c r="H48" s="87">
        <f>IF(F48=0,0,IF(F48=Sąrašai!$A$1,D48*$O$31/$I$21,IF(F48=Sąrašai!$A$2,D48*$O$31/$I$21/2)))</f>
        <v>0</v>
      </c>
      <c r="I48" s="60"/>
      <c r="J48" s="60"/>
    </row>
    <row r="49" spans="2:12" s="1" customFormat="1" x14ac:dyDescent="0.25">
      <c r="B49" s="6" t="s">
        <v>94</v>
      </c>
      <c r="C49" s="12"/>
      <c r="D49" s="90"/>
      <c r="E49" s="91"/>
      <c r="F49" s="72"/>
      <c r="G49" s="72"/>
      <c r="H49" s="87">
        <f>IF(F49=0,0,IF(F49=Sąrašai!$A$1,D49*$O$31/$I$21,IF(F49=Sąrašai!$A$2,D49*$O$31/$I$21/2)))</f>
        <v>0</v>
      </c>
      <c r="I49" s="60"/>
      <c r="J49" s="60"/>
    </row>
    <row r="50" spans="2:12" s="1" customFormat="1" ht="15.75" thickBot="1" x14ac:dyDescent="0.3">
      <c r="B50" s="37" t="s">
        <v>20</v>
      </c>
      <c r="C50" s="38"/>
      <c r="D50" s="93"/>
      <c r="E50" s="94"/>
      <c r="F50" s="72"/>
      <c r="G50" s="72"/>
      <c r="H50" s="87">
        <f>IF(F50=0,0,IF(F50=Sąrašai!$A$1,D50*$O$31/$I$21,IF(F50=Sąrašai!$A$2,D50*$O$31/$I$21/2)))</f>
        <v>0</v>
      </c>
      <c r="I50" s="60"/>
      <c r="J50" s="60"/>
      <c r="L50" s="1" t="s">
        <v>112</v>
      </c>
    </row>
    <row r="51" spans="2:12" s="1" customFormat="1" ht="15.75" thickBot="1" x14ac:dyDescent="0.3">
      <c r="B51" s="75" t="s">
        <v>21</v>
      </c>
      <c r="C51" s="76"/>
      <c r="D51" s="95">
        <f>+SUM(D45:G50)</f>
        <v>0</v>
      </c>
      <c r="E51" s="96"/>
      <c r="F51" s="95" t="s">
        <v>39</v>
      </c>
      <c r="G51" s="96"/>
      <c r="H51" s="78">
        <f>ROUND(+SUM(H45:J50),2)</f>
        <v>0</v>
      </c>
      <c r="I51" s="78"/>
      <c r="J51" s="79"/>
    </row>
    <row r="52" spans="2:12" s="54" customFormat="1" x14ac:dyDescent="0.25">
      <c r="B52" s="50" t="s">
        <v>110</v>
      </c>
      <c r="C52" s="51"/>
      <c r="D52" s="52"/>
      <c r="E52" s="52"/>
      <c r="F52" s="52"/>
      <c r="G52" s="52"/>
      <c r="H52" s="53"/>
      <c r="I52" s="53"/>
      <c r="J52" s="53"/>
    </row>
    <row r="53" spans="2:12" s="1" customFormat="1" ht="15.75" thickBot="1" x14ac:dyDescent="0.3">
      <c r="B53" s="8"/>
      <c r="C53" s="8"/>
      <c r="D53" s="8"/>
      <c r="E53" s="8"/>
      <c r="F53" s="8"/>
      <c r="G53" s="8"/>
      <c r="H53" s="8"/>
      <c r="I53" s="8"/>
      <c r="J53" s="8"/>
    </row>
    <row r="54" spans="2:12" s="8" customFormat="1" ht="29.25" customHeight="1" thickBot="1" x14ac:dyDescent="0.3">
      <c r="B54" s="27" t="s">
        <v>13</v>
      </c>
      <c r="C54" s="150" t="s">
        <v>25</v>
      </c>
      <c r="D54" s="150"/>
      <c r="E54" s="150"/>
      <c r="F54" s="150"/>
      <c r="G54" s="150"/>
      <c r="H54" s="150"/>
      <c r="I54" s="150"/>
      <c r="J54" s="151"/>
    </row>
    <row r="55" spans="2:12" s="8" customFormat="1" ht="77.25" customHeight="1" x14ac:dyDescent="0.25">
      <c r="B55" s="28" t="s">
        <v>14</v>
      </c>
      <c r="C55" s="29" t="s">
        <v>48</v>
      </c>
      <c r="D55" s="92" t="s">
        <v>50</v>
      </c>
      <c r="E55" s="92"/>
      <c r="F55" s="92" t="s">
        <v>44</v>
      </c>
      <c r="G55" s="92"/>
      <c r="H55" s="30" t="s">
        <v>45</v>
      </c>
      <c r="I55" s="98" t="s">
        <v>114</v>
      </c>
      <c r="J55" s="99"/>
    </row>
    <row r="56" spans="2:12" s="8" customFormat="1" x14ac:dyDescent="0.25">
      <c r="B56" s="14" t="s">
        <v>15</v>
      </c>
      <c r="C56" s="15"/>
      <c r="D56" s="100"/>
      <c r="E56" s="100"/>
      <c r="F56" s="100"/>
      <c r="G56" s="100"/>
      <c r="H56" s="19"/>
      <c r="I56" s="101">
        <f>IF(F56=0,0,(IF(H56=Sąrašai!$A$1,F56*$O$31/$I$21,(F56*$O$31/$I$21)*1/2)))</f>
        <v>0</v>
      </c>
      <c r="J56" s="102"/>
    </row>
    <row r="57" spans="2:12" s="8" customFormat="1" x14ac:dyDescent="0.25">
      <c r="B57" s="14" t="s">
        <v>16</v>
      </c>
      <c r="C57" s="15"/>
      <c r="D57" s="100"/>
      <c r="E57" s="100"/>
      <c r="F57" s="100"/>
      <c r="G57" s="100"/>
      <c r="H57" s="19"/>
      <c r="I57" s="101">
        <f>IF(F57=0,0,(IF(H57=Sąrašai!$A$1,F57*$O$31/$I$21,(F57*$O$31/$I$21)*1/2)))</f>
        <v>0</v>
      </c>
      <c r="J57" s="102"/>
    </row>
    <row r="58" spans="2:12" s="8" customFormat="1" x14ac:dyDescent="0.25">
      <c r="B58" s="14" t="s">
        <v>17</v>
      </c>
      <c r="C58" s="15"/>
      <c r="D58" s="100"/>
      <c r="E58" s="100"/>
      <c r="F58" s="100"/>
      <c r="G58" s="100"/>
      <c r="H58" s="19"/>
      <c r="I58" s="101">
        <f>IF(F58=0,0,(IF(H58=Sąrašai!$A$1,F58*$O$31/$I$21,(F58*$O$31/$I$21)*1/2)))</f>
        <v>0</v>
      </c>
      <c r="J58" s="102"/>
    </row>
    <row r="59" spans="2:12" s="8" customFormat="1" x14ac:dyDescent="0.25">
      <c r="B59" s="14" t="s">
        <v>18</v>
      </c>
      <c r="C59" s="15"/>
      <c r="D59" s="100"/>
      <c r="E59" s="100"/>
      <c r="F59" s="100"/>
      <c r="G59" s="100"/>
      <c r="H59" s="19"/>
      <c r="I59" s="101">
        <f>IF(F59=0,0,(IF(H59=Sąrašai!$A$1,F59*$O$31/$I$21,(F59*$O$31/$I$21)*1/2)))</f>
        <v>0</v>
      </c>
      <c r="J59" s="102"/>
    </row>
    <row r="60" spans="2:12" s="8" customFormat="1" x14ac:dyDescent="0.25">
      <c r="B60" s="14" t="s">
        <v>19</v>
      </c>
      <c r="C60" s="15"/>
      <c r="D60" s="100"/>
      <c r="E60" s="100"/>
      <c r="F60" s="100"/>
      <c r="G60" s="100"/>
      <c r="H60" s="19"/>
      <c r="I60" s="101">
        <f>IF(F60=0,0,(IF(H60=Sąrašai!$A$1,F60*$O$31/$I$21,(F60*$O$31/$I$21)*1/2)))</f>
        <v>0</v>
      </c>
      <c r="J60" s="102"/>
    </row>
    <row r="61" spans="2:12" s="8" customFormat="1" ht="15.75" thickBot="1" x14ac:dyDescent="0.3">
      <c r="B61" s="17" t="s">
        <v>20</v>
      </c>
      <c r="C61" s="39"/>
      <c r="D61" s="148"/>
      <c r="E61" s="148"/>
      <c r="F61" s="148"/>
      <c r="G61" s="148"/>
      <c r="H61" s="40"/>
      <c r="I61" s="101">
        <f>IF(F61=0,0,(IF(H61=Sąrašai!$A$1,F61*$O$31/$I$21,(F61*$O$31/$I$21)*1/2)))</f>
        <v>0</v>
      </c>
      <c r="J61" s="102"/>
    </row>
    <row r="62" spans="2:12" s="8" customFormat="1" ht="15.75" thickBot="1" x14ac:dyDescent="0.3">
      <c r="B62" s="26"/>
      <c r="C62" s="75" t="s">
        <v>21</v>
      </c>
      <c r="D62" s="76"/>
      <c r="E62" s="76"/>
      <c r="F62" s="77">
        <f>+SUM(F56:G61)</f>
        <v>0</v>
      </c>
      <c r="G62" s="77"/>
      <c r="H62" s="41" t="s">
        <v>39</v>
      </c>
      <c r="I62" s="134">
        <f>ROUND(+SUM(I56:J61),2)</f>
        <v>0</v>
      </c>
      <c r="J62" s="149"/>
    </row>
    <row r="63" spans="2:12" s="56" customFormat="1" ht="15.75" thickBot="1" x14ac:dyDescent="0.3">
      <c r="B63" s="55" t="s">
        <v>111</v>
      </c>
    </row>
    <row r="64" spans="2:12" s="8" customFormat="1" ht="51.75" customHeight="1" thickBot="1" x14ac:dyDescent="0.3">
      <c r="B64" s="27" t="s">
        <v>22</v>
      </c>
      <c r="C64" s="150" t="s">
        <v>54</v>
      </c>
      <c r="D64" s="150"/>
      <c r="E64" s="150"/>
      <c r="F64" s="150"/>
      <c r="G64" s="150"/>
      <c r="H64" s="150"/>
      <c r="I64" s="150"/>
      <c r="J64" s="151"/>
    </row>
    <row r="65" spans="2:10" s="8" customFormat="1" ht="77.25" customHeight="1" x14ac:dyDescent="0.25">
      <c r="B65" s="28" t="s">
        <v>95</v>
      </c>
      <c r="C65" s="29" t="s">
        <v>55</v>
      </c>
      <c r="D65" s="141" t="s">
        <v>56</v>
      </c>
      <c r="E65" s="142"/>
      <c r="F65" s="142"/>
      <c r="G65" s="143"/>
      <c r="H65" s="31" t="s">
        <v>45</v>
      </c>
      <c r="I65" s="92" t="s">
        <v>57</v>
      </c>
      <c r="J65" s="144"/>
    </row>
    <row r="66" spans="2:10" s="8" customFormat="1" ht="15.75" thickBot="1" x14ac:dyDescent="0.3">
      <c r="B66" s="14" t="s">
        <v>23</v>
      </c>
      <c r="C66" s="15"/>
      <c r="D66" s="145"/>
      <c r="E66" s="146"/>
      <c r="F66" s="146"/>
      <c r="G66" s="147"/>
      <c r="H66" s="16"/>
      <c r="I66" s="101">
        <f>IF(D66=0,0,IF(H66=Sąrašai!$A$1,D66*$O$31/$I$21,(D66*$O$31/$I$21)*1/2))</f>
        <v>0</v>
      </c>
      <c r="J66" s="102"/>
    </row>
    <row r="67" spans="2:10" s="8" customFormat="1" ht="15.75" thickBot="1" x14ac:dyDescent="0.3">
      <c r="B67" s="138" t="s">
        <v>21</v>
      </c>
      <c r="C67" s="139"/>
      <c r="D67" s="140">
        <f>+SUM(D66:G66)</f>
        <v>0</v>
      </c>
      <c r="E67" s="140"/>
      <c r="F67" s="140"/>
      <c r="G67" s="140"/>
      <c r="H67" s="41" t="s">
        <v>39</v>
      </c>
      <c r="I67" s="134">
        <f>ROUND(I66,2)</f>
        <v>0</v>
      </c>
      <c r="J67" s="135"/>
    </row>
    <row r="68" spans="2:10" s="8" customFormat="1" ht="15.75" thickBot="1" x14ac:dyDescent="0.3">
      <c r="I68" s="49"/>
      <c r="J68" s="49"/>
    </row>
    <row r="69" spans="2:10" s="8" customFormat="1" ht="30.75" customHeight="1" thickBot="1" x14ac:dyDescent="0.3">
      <c r="B69" s="22" t="s">
        <v>24</v>
      </c>
      <c r="C69" s="136" t="s">
        <v>46</v>
      </c>
      <c r="D69" s="136"/>
      <c r="E69" s="136"/>
      <c r="F69" s="136"/>
      <c r="G69" s="136"/>
      <c r="H69" s="136"/>
      <c r="I69" s="137">
        <f>I67+I62+H51+H41</f>
        <v>0</v>
      </c>
      <c r="J69" s="137"/>
    </row>
    <row r="70" spans="2:10" s="8" customFormat="1" x14ac:dyDescent="0.25">
      <c r="B70" s="26"/>
      <c r="C70" s="26"/>
      <c r="D70" s="26"/>
      <c r="E70" s="26"/>
      <c r="F70" s="26"/>
      <c r="G70" s="26"/>
      <c r="H70" s="26"/>
      <c r="I70" s="26"/>
      <c r="J70" s="26"/>
    </row>
    <row r="71" spans="2:10" s="8" customFormat="1" ht="15.75" thickBot="1" x14ac:dyDescent="0.3"/>
    <row r="72" spans="2:10" s="8" customFormat="1" ht="30.75" customHeight="1" thickBot="1" x14ac:dyDescent="0.3">
      <c r="B72" s="32" t="s">
        <v>28</v>
      </c>
      <c r="C72" s="131" t="s">
        <v>103</v>
      </c>
      <c r="D72" s="132"/>
      <c r="E72" s="132"/>
      <c r="F72" s="132"/>
      <c r="G72" s="132"/>
      <c r="H72" s="132"/>
      <c r="I72" s="132"/>
      <c r="J72" s="133"/>
    </row>
    <row r="73" spans="2:10" s="8" customFormat="1" ht="50.25" customHeight="1" x14ac:dyDescent="0.25">
      <c r="B73" s="28" t="s">
        <v>96</v>
      </c>
      <c r="C73" s="121" t="s">
        <v>104</v>
      </c>
      <c r="D73" s="121"/>
      <c r="E73" s="121"/>
      <c r="F73" s="121"/>
      <c r="G73" s="121"/>
      <c r="H73" s="122"/>
      <c r="I73" s="122"/>
      <c r="J73" s="123"/>
    </row>
    <row r="74" spans="2:10" s="8" customFormat="1" ht="30" customHeight="1" x14ac:dyDescent="0.25">
      <c r="B74" s="28" t="s">
        <v>97</v>
      </c>
      <c r="C74" s="103" t="s">
        <v>105</v>
      </c>
      <c r="D74" s="103"/>
      <c r="E74" s="103"/>
      <c r="F74" s="103"/>
      <c r="G74" s="103"/>
      <c r="H74" s="100"/>
      <c r="I74" s="100"/>
      <c r="J74" s="120"/>
    </row>
    <row r="75" spans="2:10" s="8" customFormat="1" ht="47.25" customHeight="1" x14ac:dyDescent="0.25">
      <c r="B75" s="28" t="s">
        <v>98</v>
      </c>
      <c r="C75" s="103" t="s">
        <v>106</v>
      </c>
      <c r="D75" s="103"/>
      <c r="E75" s="103"/>
      <c r="F75" s="103"/>
      <c r="G75" s="103"/>
      <c r="H75" s="100"/>
      <c r="I75" s="100"/>
      <c r="J75" s="120"/>
    </row>
    <row r="76" spans="2:10" s="8" customFormat="1" ht="48" customHeight="1" x14ac:dyDescent="0.25">
      <c r="B76" s="28" t="s">
        <v>99</v>
      </c>
      <c r="C76" s="103" t="s">
        <v>107</v>
      </c>
      <c r="D76" s="103"/>
      <c r="E76" s="103"/>
      <c r="F76" s="103"/>
      <c r="G76" s="103"/>
      <c r="H76" s="119"/>
      <c r="I76" s="100"/>
      <c r="J76" s="120"/>
    </row>
    <row r="77" spans="2:10" s="8" customFormat="1" x14ac:dyDescent="0.25"/>
    <row r="78" spans="2:10" s="8" customFormat="1" x14ac:dyDescent="0.25">
      <c r="B78" s="117" t="s">
        <v>29</v>
      </c>
      <c r="C78" s="117"/>
      <c r="D78" s="117"/>
      <c r="E78" s="117"/>
      <c r="F78" s="117"/>
      <c r="G78" s="117"/>
      <c r="H78" s="117"/>
      <c r="I78" s="117"/>
      <c r="J78" s="117"/>
    </row>
    <row r="79" spans="2:10" s="8" customFormat="1" x14ac:dyDescent="0.25">
      <c r="B79" s="26"/>
      <c r="C79" s="26"/>
      <c r="D79" s="26"/>
      <c r="E79" s="26"/>
      <c r="F79" s="26"/>
      <c r="G79" s="26"/>
      <c r="H79" s="26"/>
      <c r="I79" s="26"/>
      <c r="J79" s="26"/>
    </row>
    <row r="80" spans="2:10" s="8" customFormat="1" x14ac:dyDescent="0.25">
      <c r="B80" s="118" t="s">
        <v>30</v>
      </c>
      <c r="C80" s="118"/>
      <c r="D80" s="26"/>
      <c r="E80" s="26"/>
      <c r="F80" s="26"/>
      <c r="G80" s="26"/>
      <c r="H80" s="26"/>
      <c r="I80" s="26"/>
      <c r="J80" s="26"/>
    </row>
    <row r="81" spans="2:17" s="8" customFormat="1" ht="33" customHeight="1" x14ac:dyDescent="0.25">
      <c r="B81" s="36" t="s">
        <v>31</v>
      </c>
      <c r="C81" s="97" t="s">
        <v>78</v>
      </c>
      <c r="D81" s="97"/>
      <c r="E81" s="97"/>
      <c r="F81" s="97"/>
      <c r="G81" s="97"/>
      <c r="H81" s="97"/>
      <c r="I81" s="97"/>
      <c r="J81" s="97"/>
      <c r="K81" s="97"/>
      <c r="L81" s="97"/>
      <c r="M81" s="97"/>
      <c r="N81" s="97"/>
      <c r="O81" s="97"/>
      <c r="P81" s="97"/>
      <c r="Q81" s="97"/>
    </row>
    <row r="82" spans="2:17" s="8" customFormat="1" ht="15.75" customHeight="1" x14ac:dyDescent="0.25">
      <c r="B82" s="36" t="s">
        <v>9</v>
      </c>
      <c r="C82" s="97" t="s">
        <v>109</v>
      </c>
      <c r="D82" s="97"/>
      <c r="E82" s="97"/>
      <c r="F82" s="97"/>
      <c r="G82" s="97"/>
      <c r="H82" s="97"/>
      <c r="I82" s="97"/>
      <c r="J82" s="97"/>
      <c r="K82" s="97"/>
      <c r="L82" s="97"/>
      <c r="M82" s="97"/>
      <c r="N82" s="97"/>
      <c r="O82" s="97"/>
      <c r="P82" s="97"/>
      <c r="Q82" s="97"/>
    </row>
    <row r="83" spans="2:17" s="8" customFormat="1" ht="18" customHeight="1" x14ac:dyDescent="0.25">
      <c r="B83" s="36" t="s">
        <v>10</v>
      </c>
      <c r="C83" s="97" t="s">
        <v>79</v>
      </c>
      <c r="D83" s="97"/>
      <c r="E83" s="97"/>
      <c r="F83" s="97"/>
      <c r="G83" s="97"/>
      <c r="H83" s="97"/>
      <c r="I83" s="97"/>
      <c r="J83" s="97"/>
      <c r="K83" s="97"/>
      <c r="L83" s="97"/>
      <c r="M83" s="97"/>
      <c r="N83" s="97"/>
      <c r="O83" s="97"/>
      <c r="P83" s="97"/>
      <c r="Q83" s="97"/>
    </row>
    <row r="84" spans="2:17" s="8" customFormat="1" ht="48" customHeight="1" x14ac:dyDescent="0.25">
      <c r="B84" s="36" t="s">
        <v>12</v>
      </c>
      <c r="C84" s="97" t="s">
        <v>32</v>
      </c>
      <c r="D84" s="97"/>
      <c r="E84" s="97"/>
      <c r="F84" s="97"/>
      <c r="G84" s="97"/>
      <c r="H84" s="97"/>
      <c r="I84" s="97"/>
      <c r="J84" s="97"/>
      <c r="K84" s="97"/>
      <c r="L84" s="97"/>
      <c r="M84" s="97"/>
      <c r="N84" s="97"/>
      <c r="O84" s="97"/>
      <c r="P84" s="97"/>
      <c r="Q84" s="97"/>
    </row>
    <row r="85" spans="2:17" s="8" customFormat="1" ht="15.75" customHeight="1" x14ac:dyDescent="0.25">
      <c r="B85" s="36" t="s">
        <v>13</v>
      </c>
      <c r="C85" s="97" t="s">
        <v>80</v>
      </c>
      <c r="D85" s="97"/>
      <c r="E85" s="97"/>
      <c r="F85" s="97"/>
      <c r="G85" s="97"/>
      <c r="H85" s="97"/>
      <c r="I85" s="97"/>
      <c r="J85" s="97"/>
      <c r="K85" s="97"/>
      <c r="L85" s="97"/>
      <c r="M85" s="97"/>
      <c r="N85" s="97"/>
      <c r="O85" s="97"/>
      <c r="P85" s="97"/>
      <c r="Q85" s="97"/>
    </row>
    <row r="86" spans="2:17" s="8" customFormat="1" ht="15.75" customHeight="1" x14ac:dyDescent="0.25">
      <c r="B86" s="36" t="s">
        <v>22</v>
      </c>
      <c r="C86" s="97" t="s">
        <v>33</v>
      </c>
      <c r="D86" s="97"/>
      <c r="E86" s="97"/>
      <c r="F86" s="97"/>
      <c r="G86" s="97"/>
      <c r="H86" s="97"/>
      <c r="I86" s="97"/>
      <c r="J86" s="97"/>
      <c r="K86" s="97"/>
      <c r="L86" s="97"/>
      <c r="M86" s="97"/>
      <c r="N86" s="97"/>
      <c r="O86" s="97"/>
      <c r="P86" s="97"/>
      <c r="Q86" s="97"/>
    </row>
    <row r="87" spans="2:17" s="8" customFormat="1" ht="31.5" customHeight="1" x14ac:dyDescent="0.25">
      <c r="B87" s="36" t="s">
        <v>24</v>
      </c>
      <c r="C87" s="97" t="s">
        <v>34</v>
      </c>
      <c r="D87" s="97"/>
      <c r="E87" s="97"/>
      <c r="F87" s="97"/>
      <c r="G87" s="97"/>
      <c r="H87" s="97"/>
      <c r="I87" s="97"/>
      <c r="J87" s="97"/>
      <c r="K87" s="97"/>
      <c r="L87" s="97"/>
      <c r="M87" s="97"/>
      <c r="N87" s="97"/>
      <c r="O87" s="97"/>
      <c r="P87" s="97"/>
      <c r="Q87" s="97"/>
    </row>
    <row r="88" spans="2:17" s="8" customFormat="1" ht="18" customHeight="1" x14ac:dyDescent="0.25">
      <c r="B88" s="36" t="s">
        <v>28</v>
      </c>
      <c r="C88" s="97" t="s">
        <v>35</v>
      </c>
      <c r="D88" s="97"/>
      <c r="E88" s="97"/>
      <c r="F88" s="97"/>
      <c r="G88" s="97"/>
      <c r="H88" s="97"/>
      <c r="I88" s="97"/>
      <c r="J88" s="97"/>
      <c r="K88" s="97"/>
      <c r="L88" s="97"/>
      <c r="M88" s="97"/>
      <c r="N88" s="97"/>
      <c r="O88" s="97"/>
      <c r="P88" s="97"/>
      <c r="Q88" s="97"/>
    </row>
    <row r="89" spans="2:17" s="8" customFormat="1" ht="15.75" customHeight="1" x14ac:dyDescent="0.25">
      <c r="B89" s="36" t="s">
        <v>81</v>
      </c>
      <c r="C89" s="97" t="s">
        <v>82</v>
      </c>
      <c r="D89" s="97"/>
      <c r="E89" s="97"/>
      <c r="F89" s="97"/>
      <c r="G89" s="97"/>
      <c r="H89" s="97"/>
      <c r="I89" s="97"/>
      <c r="J89" s="97"/>
      <c r="K89" s="97"/>
      <c r="L89" s="97"/>
      <c r="M89" s="97"/>
      <c r="N89" s="97"/>
      <c r="O89" s="97"/>
      <c r="P89" s="97"/>
      <c r="Q89" s="97"/>
    </row>
    <row r="90" spans="2:17" s="8" customFormat="1" ht="15.75" customHeight="1" x14ac:dyDescent="0.25">
      <c r="B90" s="36" t="s">
        <v>83</v>
      </c>
      <c r="C90" s="97" t="s">
        <v>108</v>
      </c>
      <c r="D90" s="97"/>
      <c r="E90" s="97"/>
      <c r="F90" s="97"/>
      <c r="G90" s="97"/>
      <c r="H90" s="97"/>
      <c r="I90" s="97"/>
      <c r="J90" s="97"/>
      <c r="K90" s="97"/>
      <c r="L90" s="97"/>
      <c r="M90" s="97"/>
      <c r="N90" s="97"/>
      <c r="O90" s="97"/>
      <c r="P90" s="97"/>
      <c r="Q90" s="97"/>
    </row>
    <row r="91" spans="2:17" s="8" customFormat="1" x14ac:dyDescent="0.25">
      <c r="B91" s="13"/>
      <c r="C91" s="13"/>
      <c r="D91" s="13"/>
      <c r="E91" s="13"/>
      <c r="F91" s="13"/>
      <c r="G91" s="13"/>
      <c r="H91" s="13"/>
      <c r="I91" s="13"/>
      <c r="J91" s="13"/>
      <c r="K91" s="13"/>
      <c r="L91" s="13"/>
      <c r="M91" s="13"/>
      <c r="N91" s="13"/>
      <c r="O91" s="13"/>
      <c r="P91" s="13"/>
      <c r="Q91" s="13"/>
    </row>
    <row r="92" spans="2:17" s="8" customFormat="1" x14ac:dyDescent="0.25">
      <c r="B92" s="13"/>
      <c r="C92" s="13"/>
      <c r="D92" s="13"/>
      <c r="E92" s="13"/>
      <c r="F92" s="13"/>
      <c r="G92" s="13"/>
      <c r="H92" s="13"/>
      <c r="I92" s="13"/>
      <c r="J92" s="13"/>
      <c r="K92" s="13"/>
      <c r="L92" s="13"/>
      <c r="M92" s="13"/>
      <c r="N92" s="13"/>
      <c r="O92" s="13"/>
      <c r="P92" s="13"/>
      <c r="Q92" s="13"/>
    </row>
    <row r="93" spans="2:17" s="8" customFormat="1" x14ac:dyDescent="0.25"/>
    <row r="94" spans="2:17" s="8" customFormat="1" x14ac:dyDescent="0.25">
      <c r="C94" s="116"/>
      <c r="D94" s="116"/>
      <c r="E94" s="116"/>
      <c r="F94" s="116"/>
      <c r="G94" s="116"/>
      <c r="I94" s="116"/>
      <c r="J94" s="116"/>
    </row>
    <row r="95" spans="2:17" s="8" customFormat="1" x14ac:dyDescent="0.25">
      <c r="C95" s="115" t="s">
        <v>36</v>
      </c>
      <c r="D95" s="115"/>
      <c r="E95" s="115"/>
      <c r="F95" s="115"/>
      <c r="G95" s="115"/>
      <c r="H95" s="26"/>
      <c r="I95" s="115" t="s">
        <v>37</v>
      </c>
      <c r="J95" s="115"/>
    </row>
    <row r="96" spans="2:17" s="8" customFormat="1" x14ac:dyDescent="0.25"/>
    <row r="97" s="8" customFormat="1" x14ac:dyDescent="0.25"/>
    <row r="98" s="8" customFormat="1" x14ac:dyDescent="0.25"/>
    <row r="99" s="8" customFormat="1" x14ac:dyDescent="0.25"/>
    <row r="100" s="8" customFormat="1" x14ac:dyDescent="0.25"/>
    <row r="101" s="8" customFormat="1" x14ac:dyDescent="0.25"/>
    <row r="102" s="8" customFormat="1" x14ac:dyDescent="0.25"/>
    <row r="103" s="8" customFormat="1" x14ac:dyDescent="0.25"/>
    <row r="104" s="8" customFormat="1" x14ac:dyDescent="0.25"/>
    <row r="105" s="8" customFormat="1" x14ac:dyDescent="0.25"/>
    <row r="106" s="8" customFormat="1" x14ac:dyDescent="0.25"/>
    <row r="107" s="8" customFormat="1" x14ac:dyDescent="0.25"/>
    <row r="108" s="8" customFormat="1" x14ac:dyDescent="0.25"/>
    <row r="109" s="8" customFormat="1" x14ac:dyDescent="0.25"/>
    <row r="110" s="8" customFormat="1" x14ac:dyDescent="0.25"/>
    <row r="111" s="8" customFormat="1" x14ac:dyDescent="0.25"/>
    <row r="112" s="8" customFormat="1" x14ac:dyDescent="0.25"/>
    <row r="113" s="8" customFormat="1" x14ac:dyDescent="0.25"/>
    <row r="114" s="8" customFormat="1" x14ac:dyDescent="0.25"/>
    <row r="115" s="8" customFormat="1" x14ac:dyDescent="0.25"/>
    <row r="116" s="8" customFormat="1" x14ac:dyDescent="0.25"/>
    <row r="117" s="8" customFormat="1" x14ac:dyDescent="0.25"/>
    <row r="118" s="8" customFormat="1" x14ac:dyDescent="0.25"/>
    <row r="119" s="8" customFormat="1" x14ac:dyDescent="0.25"/>
    <row r="120" s="8" customFormat="1" x14ac:dyDescent="0.25"/>
    <row r="121" s="8" customFormat="1" x14ac:dyDescent="0.25"/>
    <row r="122" s="8" customFormat="1" x14ac:dyDescent="0.25"/>
    <row r="123" s="8" customFormat="1" x14ac:dyDescent="0.25"/>
    <row r="124" s="8" customFormat="1" x14ac:dyDescent="0.25"/>
    <row r="125" s="8" customFormat="1" x14ac:dyDescent="0.25"/>
    <row r="126" s="8" customFormat="1" x14ac:dyDescent="0.25"/>
    <row r="127" s="8" customFormat="1" x14ac:dyDescent="0.25"/>
    <row r="128"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pans="2:10" s="8" customFormat="1" x14ac:dyDescent="0.25"/>
    <row r="146" spans="2:10" s="8" customFormat="1" x14ac:dyDescent="0.25"/>
    <row r="147" spans="2:10" s="8" customFormat="1" x14ac:dyDescent="0.25"/>
    <row r="148" spans="2:10" s="8" customFormat="1" x14ac:dyDescent="0.25"/>
    <row r="149" spans="2:10" s="8" customFormat="1" x14ac:dyDescent="0.25"/>
    <row r="150" spans="2:10" s="8" customFormat="1" x14ac:dyDescent="0.25"/>
    <row r="151" spans="2:10" s="8" customFormat="1" x14ac:dyDescent="0.25"/>
    <row r="152" spans="2:10" s="8" customFormat="1" x14ac:dyDescent="0.25"/>
    <row r="153" spans="2:10" s="1" customFormat="1" x14ac:dyDescent="0.25">
      <c r="B153" s="8"/>
      <c r="C153" s="8"/>
      <c r="D153" s="8"/>
      <c r="E153" s="8"/>
      <c r="F153" s="8"/>
      <c r="G153" s="8"/>
      <c r="H153" s="8"/>
      <c r="I153" s="8"/>
      <c r="J153" s="8"/>
    </row>
    <row r="154" spans="2:10" s="1" customFormat="1" x14ac:dyDescent="0.25">
      <c r="B154" s="8"/>
      <c r="C154" s="8"/>
      <c r="D154" s="8"/>
      <c r="E154" s="8"/>
      <c r="F154" s="8"/>
      <c r="G154" s="8"/>
      <c r="H154" s="8"/>
      <c r="I154" s="8"/>
      <c r="J154" s="8"/>
    </row>
    <row r="155" spans="2:10" s="1" customFormat="1" x14ac:dyDescent="0.25">
      <c r="B155" s="8"/>
      <c r="C155" s="8"/>
      <c r="D155" s="8"/>
      <c r="E155" s="8"/>
      <c r="F155" s="8"/>
      <c r="G155" s="8"/>
      <c r="H155" s="8"/>
      <c r="I155" s="8"/>
      <c r="J155" s="8"/>
    </row>
    <row r="156" spans="2:10" s="1" customFormat="1" x14ac:dyDescent="0.25">
      <c r="B156" s="8"/>
      <c r="C156" s="8"/>
      <c r="D156" s="8"/>
      <c r="E156" s="8"/>
      <c r="F156" s="8"/>
      <c r="G156" s="8"/>
      <c r="H156" s="8"/>
      <c r="I156" s="8"/>
      <c r="J156" s="8"/>
    </row>
    <row r="157" spans="2:10" s="1" customFormat="1" x14ac:dyDescent="0.25">
      <c r="B157" s="8"/>
      <c r="C157" s="8"/>
      <c r="D157" s="8"/>
      <c r="E157" s="8"/>
      <c r="F157" s="8"/>
      <c r="G157" s="8"/>
      <c r="H157" s="8"/>
      <c r="I157" s="8"/>
      <c r="J157" s="8"/>
    </row>
    <row r="158" spans="2:10" s="1" customFormat="1" x14ac:dyDescent="0.25">
      <c r="B158" s="8"/>
      <c r="C158" s="8"/>
      <c r="D158" s="8"/>
      <c r="E158" s="8"/>
      <c r="F158" s="8"/>
      <c r="G158" s="8"/>
      <c r="H158" s="8"/>
      <c r="I158" s="8"/>
      <c r="J158" s="8"/>
    </row>
    <row r="159" spans="2:10" s="1" customFormat="1" x14ac:dyDescent="0.25">
      <c r="B159" s="8"/>
      <c r="C159" s="8"/>
      <c r="D159" s="8"/>
      <c r="E159" s="8"/>
      <c r="F159" s="8"/>
      <c r="G159" s="8"/>
      <c r="H159" s="8"/>
      <c r="I159" s="8"/>
      <c r="J159" s="8"/>
    </row>
    <row r="160" spans="2:10" s="1" customFormat="1" x14ac:dyDescent="0.25">
      <c r="B160" s="8"/>
      <c r="C160" s="8"/>
      <c r="D160" s="8"/>
      <c r="E160" s="8"/>
      <c r="F160" s="8"/>
      <c r="G160" s="8"/>
      <c r="H160" s="8"/>
      <c r="I160" s="8"/>
      <c r="J160" s="8"/>
    </row>
    <row r="161" spans="2:10" s="1" customFormat="1" x14ac:dyDescent="0.25">
      <c r="B161" s="8"/>
      <c r="C161" s="8"/>
      <c r="D161" s="8"/>
      <c r="E161" s="8"/>
      <c r="F161" s="8"/>
      <c r="G161" s="8"/>
      <c r="H161" s="8"/>
      <c r="I161" s="8"/>
      <c r="J161" s="8"/>
    </row>
    <row r="162" spans="2:10" s="1" customFormat="1" x14ac:dyDescent="0.25">
      <c r="B162" s="8"/>
      <c r="C162" s="8"/>
      <c r="D162" s="8"/>
      <c r="E162" s="8"/>
      <c r="F162" s="8"/>
      <c r="G162" s="8"/>
      <c r="H162" s="8"/>
      <c r="I162" s="8"/>
      <c r="J162" s="8"/>
    </row>
    <row r="163" spans="2:10" s="1" customFormat="1" x14ac:dyDescent="0.25">
      <c r="B163" s="8"/>
      <c r="C163" s="8"/>
      <c r="D163" s="8"/>
      <c r="E163" s="8"/>
      <c r="F163" s="8"/>
      <c r="G163" s="8"/>
      <c r="H163" s="8"/>
      <c r="I163" s="8"/>
      <c r="J163" s="8"/>
    </row>
    <row r="164" spans="2:10" s="1" customFormat="1" x14ac:dyDescent="0.25">
      <c r="B164" s="8"/>
      <c r="C164" s="8"/>
      <c r="D164" s="8"/>
      <c r="E164" s="8"/>
      <c r="F164" s="8"/>
      <c r="G164" s="8"/>
      <c r="H164" s="8"/>
      <c r="I164" s="8"/>
      <c r="J164" s="8"/>
    </row>
    <row r="165" spans="2:10" s="1" customFormat="1" x14ac:dyDescent="0.25">
      <c r="B165" s="8"/>
      <c r="C165" s="8"/>
      <c r="D165" s="8"/>
      <c r="E165" s="8"/>
      <c r="F165" s="8"/>
      <c r="G165" s="8"/>
      <c r="H165" s="8"/>
      <c r="I165" s="8"/>
      <c r="J165" s="8"/>
    </row>
    <row r="166" spans="2:10" s="1" customFormat="1" x14ac:dyDescent="0.25">
      <c r="B166" s="8"/>
      <c r="C166" s="8"/>
      <c r="D166" s="8"/>
      <c r="E166" s="8"/>
      <c r="F166" s="8"/>
      <c r="G166" s="8"/>
      <c r="H166" s="8"/>
      <c r="I166" s="8"/>
      <c r="J166" s="8"/>
    </row>
    <row r="167" spans="2:10" s="1" customFormat="1" x14ac:dyDescent="0.25">
      <c r="B167" s="8"/>
      <c r="C167" s="8"/>
      <c r="D167" s="8"/>
      <c r="E167" s="8"/>
      <c r="F167" s="8"/>
      <c r="G167" s="8"/>
      <c r="H167" s="8"/>
      <c r="I167" s="8"/>
      <c r="J167" s="8"/>
    </row>
    <row r="168" spans="2:10" s="1" customFormat="1" x14ac:dyDescent="0.25">
      <c r="B168" s="8"/>
      <c r="C168" s="8"/>
      <c r="D168" s="8"/>
      <c r="E168" s="8"/>
      <c r="F168" s="8"/>
      <c r="G168" s="8"/>
      <c r="H168" s="8"/>
      <c r="I168" s="8"/>
      <c r="J168" s="8"/>
    </row>
    <row r="169" spans="2:10" s="1" customFormat="1" x14ac:dyDescent="0.25">
      <c r="B169" s="8"/>
      <c r="C169" s="8"/>
      <c r="D169" s="8"/>
      <c r="E169" s="8"/>
      <c r="F169" s="8"/>
      <c r="G169" s="8"/>
      <c r="H169" s="8"/>
      <c r="I169" s="8"/>
      <c r="J169" s="8"/>
    </row>
    <row r="170" spans="2:10" s="1" customFormat="1" x14ac:dyDescent="0.25">
      <c r="B170" s="8"/>
      <c r="C170" s="8"/>
      <c r="D170" s="8"/>
      <c r="E170" s="8"/>
      <c r="F170" s="8"/>
      <c r="G170" s="8"/>
      <c r="H170" s="8"/>
      <c r="I170" s="8"/>
      <c r="J170" s="8"/>
    </row>
    <row r="171" spans="2:10" s="1" customFormat="1" x14ac:dyDescent="0.25">
      <c r="B171" s="8"/>
      <c r="C171" s="8"/>
      <c r="D171" s="8"/>
      <c r="E171" s="8"/>
      <c r="F171" s="8"/>
      <c r="G171" s="8"/>
      <c r="H171" s="8"/>
      <c r="I171" s="8"/>
      <c r="J171" s="8"/>
    </row>
    <row r="172" spans="2:10" s="1" customFormat="1" x14ac:dyDescent="0.25">
      <c r="B172" s="8"/>
      <c r="C172" s="8"/>
      <c r="D172" s="8"/>
      <c r="E172" s="8"/>
      <c r="F172" s="8"/>
      <c r="G172" s="8"/>
      <c r="H172" s="8"/>
      <c r="I172" s="8"/>
      <c r="J172" s="8"/>
    </row>
    <row r="173" spans="2:10" s="1" customFormat="1" x14ac:dyDescent="0.25">
      <c r="B173" s="8"/>
      <c r="C173" s="8"/>
      <c r="D173" s="8"/>
      <c r="E173" s="8"/>
      <c r="F173" s="8"/>
      <c r="G173" s="8"/>
      <c r="H173" s="8"/>
      <c r="I173" s="8"/>
      <c r="J173" s="8"/>
    </row>
    <row r="174" spans="2:10" s="1" customFormat="1" x14ac:dyDescent="0.25">
      <c r="B174" s="8"/>
      <c r="C174" s="8"/>
      <c r="D174" s="8"/>
      <c r="E174" s="8"/>
      <c r="F174" s="8"/>
      <c r="G174" s="8"/>
      <c r="H174" s="8"/>
      <c r="I174" s="8"/>
      <c r="J174" s="8"/>
    </row>
    <row r="175" spans="2:10" s="1" customFormat="1" x14ac:dyDescent="0.25">
      <c r="B175" s="8"/>
      <c r="C175" s="8"/>
      <c r="D175" s="8"/>
      <c r="E175" s="8"/>
      <c r="F175" s="8"/>
      <c r="G175" s="8"/>
      <c r="H175" s="8"/>
      <c r="I175" s="8"/>
      <c r="J175" s="8"/>
    </row>
    <row r="176" spans="2:10" s="1" customFormat="1" x14ac:dyDescent="0.25">
      <c r="B176" s="8"/>
      <c r="C176" s="8"/>
      <c r="D176" s="8"/>
      <c r="E176" s="8"/>
      <c r="F176" s="8"/>
      <c r="G176" s="8"/>
      <c r="H176" s="8"/>
      <c r="I176" s="8"/>
      <c r="J176" s="8"/>
    </row>
    <row r="177" spans="2:10" s="1" customFormat="1" x14ac:dyDescent="0.25">
      <c r="B177" s="8"/>
      <c r="C177" s="8"/>
      <c r="D177" s="8"/>
      <c r="E177" s="8"/>
      <c r="F177" s="8"/>
      <c r="G177" s="8"/>
      <c r="H177" s="8"/>
      <c r="I177" s="8"/>
      <c r="J177" s="8"/>
    </row>
    <row r="178" spans="2:10" s="1" customFormat="1" x14ac:dyDescent="0.25">
      <c r="B178" s="8"/>
      <c r="C178" s="8"/>
      <c r="D178" s="8"/>
      <c r="E178" s="8"/>
      <c r="F178" s="8"/>
      <c r="G178" s="8"/>
      <c r="H178" s="8"/>
      <c r="I178" s="8"/>
      <c r="J178" s="8"/>
    </row>
    <row r="179" spans="2:10" s="1" customFormat="1" x14ac:dyDescent="0.25">
      <c r="B179" s="8"/>
      <c r="C179" s="8"/>
      <c r="D179" s="8"/>
      <c r="E179" s="8"/>
      <c r="F179" s="8"/>
      <c r="G179" s="8"/>
      <c r="H179" s="8"/>
      <c r="I179" s="8"/>
      <c r="J179" s="8"/>
    </row>
    <row r="180" spans="2:10" s="1" customFormat="1" x14ac:dyDescent="0.25">
      <c r="B180" s="8"/>
      <c r="C180" s="8"/>
      <c r="D180" s="8"/>
      <c r="E180" s="8"/>
      <c r="F180" s="8"/>
      <c r="G180" s="8"/>
      <c r="H180" s="8"/>
      <c r="I180" s="8"/>
      <c r="J180" s="8"/>
    </row>
    <row r="181" spans="2:10" s="1" customFormat="1" x14ac:dyDescent="0.25">
      <c r="B181" s="8"/>
      <c r="C181" s="8"/>
      <c r="D181" s="8"/>
      <c r="E181" s="8"/>
      <c r="F181" s="8"/>
      <c r="G181" s="8"/>
      <c r="H181" s="8"/>
      <c r="I181" s="8"/>
      <c r="J181" s="8"/>
    </row>
    <row r="182" spans="2:10" s="1" customFormat="1" x14ac:dyDescent="0.25">
      <c r="B182" s="8"/>
      <c r="C182" s="8"/>
      <c r="D182" s="8"/>
      <c r="E182" s="8"/>
      <c r="F182" s="8"/>
      <c r="G182" s="8"/>
      <c r="H182" s="8"/>
      <c r="I182" s="8"/>
      <c r="J182" s="8"/>
    </row>
    <row r="183" spans="2:10" s="1" customFormat="1" x14ac:dyDescent="0.25">
      <c r="B183" s="8"/>
      <c r="C183" s="8"/>
      <c r="D183" s="8"/>
      <c r="E183" s="8"/>
      <c r="F183" s="8"/>
      <c r="G183" s="8"/>
      <c r="H183" s="8"/>
      <c r="I183" s="8"/>
      <c r="J183" s="8"/>
    </row>
    <row r="184" spans="2:10" s="1" customFormat="1" x14ac:dyDescent="0.25">
      <c r="B184" s="8"/>
      <c r="C184" s="8"/>
      <c r="D184" s="8"/>
      <c r="E184" s="8"/>
      <c r="F184" s="8"/>
      <c r="G184" s="8"/>
      <c r="H184" s="8"/>
      <c r="I184" s="8"/>
      <c r="J184" s="8"/>
    </row>
    <row r="185" spans="2:10" s="1" customFormat="1" x14ac:dyDescent="0.25">
      <c r="B185" s="8"/>
      <c r="C185" s="8"/>
      <c r="D185" s="8"/>
      <c r="E185" s="8"/>
      <c r="F185" s="8"/>
      <c r="G185" s="8"/>
      <c r="H185" s="8"/>
      <c r="I185" s="8"/>
      <c r="J185" s="8"/>
    </row>
    <row r="186" spans="2:10" s="1" customFormat="1" x14ac:dyDescent="0.25">
      <c r="B186" s="8"/>
      <c r="C186" s="8"/>
      <c r="D186" s="8"/>
      <c r="E186" s="8"/>
      <c r="F186" s="8"/>
      <c r="G186" s="8"/>
      <c r="H186" s="8"/>
      <c r="I186" s="8"/>
      <c r="J186" s="8"/>
    </row>
    <row r="187" spans="2:10" s="1" customFormat="1" x14ac:dyDescent="0.25">
      <c r="B187" s="8"/>
      <c r="C187" s="8"/>
      <c r="D187" s="8"/>
      <c r="E187" s="8"/>
      <c r="F187" s="8"/>
      <c r="G187" s="8"/>
      <c r="H187" s="8"/>
      <c r="I187" s="8"/>
      <c r="J187" s="8"/>
    </row>
    <row r="188" spans="2:10" s="1" customFormat="1" x14ac:dyDescent="0.25">
      <c r="B188" s="8"/>
      <c r="C188" s="8"/>
      <c r="D188" s="8"/>
      <c r="E188" s="8"/>
      <c r="F188" s="8"/>
      <c r="G188" s="8"/>
      <c r="H188" s="8"/>
      <c r="I188" s="8"/>
      <c r="J188" s="8"/>
    </row>
    <row r="189" spans="2:10" s="1" customFormat="1" x14ac:dyDescent="0.25">
      <c r="B189" s="8"/>
      <c r="C189" s="8"/>
      <c r="D189" s="8"/>
      <c r="E189" s="8"/>
      <c r="F189" s="8"/>
      <c r="G189" s="8"/>
      <c r="H189" s="8"/>
      <c r="I189" s="8"/>
      <c r="J189" s="8"/>
    </row>
    <row r="190" spans="2:10" s="1" customFormat="1" x14ac:dyDescent="0.25">
      <c r="B190" s="8"/>
      <c r="C190" s="8"/>
      <c r="D190" s="8"/>
      <c r="E190" s="8"/>
      <c r="F190" s="8"/>
      <c r="G190" s="8"/>
      <c r="H190" s="8"/>
      <c r="I190" s="8"/>
      <c r="J190" s="8"/>
    </row>
    <row r="191" spans="2:10" s="1" customFormat="1" x14ac:dyDescent="0.25">
      <c r="B191" s="8"/>
      <c r="C191" s="8"/>
      <c r="D191" s="8"/>
      <c r="E191" s="8"/>
      <c r="F191" s="8"/>
      <c r="G191" s="8"/>
      <c r="H191" s="8"/>
      <c r="I191" s="8"/>
      <c r="J191" s="8"/>
    </row>
    <row r="192" spans="2:10" s="1" customFormat="1" x14ac:dyDescent="0.25">
      <c r="B192" s="8"/>
      <c r="C192" s="8"/>
      <c r="D192" s="8"/>
      <c r="E192" s="8"/>
      <c r="F192" s="8"/>
      <c r="G192" s="8"/>
      <c r="H192" s="8"/>
      <c r="I192" s="8"/>
      <c r="J192" s="8"/>
    </row>
    <row r="193" spans="2:10" s="1" customFormat="1" x14ac:dyDescent="0.25">
      <c r="B193" s="8"/>
      <c r="C193" s="8"/>
      <c r="D193" s="8"/>
      <c r="E193" s="8"/>
      <c r="F193" s="8"/>
      <c r="G193" s="8"/>
      <c r="H193" s="8"/>
      <c r="I193" s="8"/>
      <c r="J193" s="8"/>
    </row>
    <row r="194" spans="2:10" s="1" customFormat="1" x14ac:dyDescent="0.25">
      <c r="B194" s="8"/>
      <c r="C194" s="8"/>
      <c r="D194" s="8"/>
      <c r="E194" s="8"/>
      <c r="F194" s="8"/>
      <c r="G194" s="8"/>
      <c r="H194" s="8"/>
      <c r="I194" s="8"/>
      <c r="J194" s="8"/>
    </row>
    <row r="195" spans="2:10" s="1" customFormat="1" x14ac:dyDescent="0.25">
      <c r="B195" s="8"/>
      <c r="C195" s="8"/>
      <c r="D195" s="8"/>
      <c r="E195" s="8"/>
      <c r="F195" s="8"/>
      <c r="G195" s="8"/>
      <c r="H195" s="8"/>
      <c r="I195" s="8"/>
      <c r="J195" s="8"/>
    </row>
    <row r="196" spans="2:10" s="1" customFormat="1" x14ac:dyDescent="0.25">
      <c r="B196" s="8"/>
      <c r="C196" s="8"/>
      <c r="D196" s="8"/>
      <c r="E196" s="8"/>
      <c r="F196" s="8"/>
      <c r="G196" s="8"/>
      <c r="H196" s="8"/>
      <c r="I196" s="8"/>
      <c r="J196" s="8"/>
    </row>
    <row r="197" spans="2:10" s="1" customFormat="1" x14ac:dyDescent="0.25">
      <c r="B197" s="8"/>
      <c r="C197" s="8"/>
      <c r="D197" s="8"/>
      <c r="E197" s="8"/>
      <c r="F197" s="8"/>
      <c r="G197" s="8"/>
      <c r="H197" s="8"/>
      <c r="I197" s="8"/>
      <c r="J197" s="8"/>
    </row>
    <row r="198" spans="2:10" s="1" customFormat="1" x14ac:dyDescent="0.25">
      <c r="B198" s="8"/>
      <c r="C198" s="8"/>
      <c r="D198" s="8"/>
      <c r="E198" s="8"/>
      <c r="F198" s="8"/>
      <c r="G198" s="8"/>
      <c r="H198" s="8"/>
      <c r="I198" s="8"/>
      <c r="J198" s="8"/>
    </row>
    <row r="199" spans="2:10" s="1" customFormat="1" x14ac:dyDescent="0.25">
      <c r="B199" s="8"/>
      <c r="C199" s="8"/>
      <c r="D199" s="8"/>
      <c r="E199" s="8"/>
      <c r="F199" s="8"/>
      <c r="G199" s="8"/>
      <c r="H199" s="8"/>
      <c r="I199" s="8"/>
      <c r="J199" s="8"/>
    </row>
    <row r="200" spans="2:10" s="1" customFormat="1" x14ac:dyDescent="0.25">
      <c r="B200" s="8"/>
      <c r="C200" s="8"/>
      <c r="D200" s="8"/>
      <c r="E200" s="8"/>
      <c r="F200" s="8"/>
      <c r="G200" s="8"/>
      <c r="H200" s="8"/>
      <c r="I200" s="8"/>
      <c r="J200" s="8"/>
    </row>
    <row r="201" spans="2:10" s="1" customFormat="1" x14ac:dyDescent="0.25">
      <c r="B201" s="8"/>
      <c r="C201" s="8"/>
      <c r="D201" s="8"/>
      <c r="E201" s="8"/>
      <c r="F201" s="8"/>
      <c r="G201" s="8"/>
      <c r="H201" s="8"/>
      <c r="I201" s="8"/>
      <c r="J201" s="8"/>
    </row>
    <row r="202" spans="2:10" s="1" customFormat="1" x14ac:dyDescent="0.25">
      <c r="B202" s="8"/>
      <c r="C202" s="8"/>
      <c r="D202" s="8"/>
      <c r="E202" s="8"/>
      <c r="F202" s="8"/>
      <c r="G202" s="8"/>
      <c r="H202" s="8"/>
      <c r="I202" s="8"/>
      <c r="J202" s="8"/>
    </row>
    <row r="203" spans="2:10" s="1" customFormat="1" x14ac:dyDescent="0.25">
      <c r="B203" s="8"/>
      <c r="C203" s="8"/>
      <c r="D203" s="8"/>
      <c r="E203" s="8"/>
      <c r="F203" s="8"/>
      <c r="G203" s="8"/>
      <c r="H203" s="8"/>
      <c r="I203" s="8"/>
      <c r="J203" s="8"/>
    </row>
    <row r="204" spans="2:10" s="1" customFormat="1" x14ac:dyDescent="0.25">
      <c r="B204" s="8"/>
      <c r="C204" s="8"/>
      <c r="D204" s="8"/>
      <c r="E204" s="8"/>
      <c r="F204" s="8"/>
      <c r="G204" s="8"/>
      <c r="H204" s="8"/>
      <c r="I204" s="8"/>
      <c r="J204" s="8"/>
    </row>
    <row r="205" spans="2:10" s="1" customFormat="1" x14ac:dyDescent="0.25">
      <c r="B205" s="8"/>
      <c r="C205" s="8"/>
      <c r="D205" s="8"/>
      <c r="E205" s="8"/>
      <c r="F205" s="8"/>
      <c r="G205" s="8"/>
      <c r="H205" s="8"/>
      <c r="I205" s="8"/>
      <c r="J205" s="8"/>
    </row>
    <row r="206" spans="2:10" s="1" customFormat="1" x14ac:dyDescent="0.25">
      <c r="B206" s="8"/>
      <c r="C206" s="8"/>
      <c r="D206" s="8"/>
      <c r="E206" s="8"/>
      <c r="F206" s="8"/>
      <c r="G206" s="8"/>
      <c r="H206" s="8"/>
      <c r="I206" s="8"/>
      <c r="J206" s="8"/>
    </row>
    <row r="207" spans="2:10" s="1" customFormat="1" x14ac:dyDescent="0.25">
      <c r="B207" s="8"/>
      <c r="C207" s="8"/>
      <c r="D207" s="8"/>
      <c r="E207" s="8"/>
      <c r="F207" s="8"/>
      <c r="G207" s="8"/>
      <c r="H207" s="8"/>
      <c r="I207" s="8"/>
      <c r="J207" s="8"/>
    </row>
    <row r="208" spans="2:10" s="1" customFormat="1" x14ac:dyDescent="0.25">
      <c r="B208" s="8"/>
      <c r="C208" s="8"/>
      <c r="D208" s="8"/>
      <c r="E208" s="8"/>
      <c r="F208" s="8"/>
      <c r="G208" s="8"/>
      <c r="H208" s="8"/>
      <c r="I208" s="8"/>
      <c r="J208" s="8"/>
    </row>
    <row r="209" spans="2:10" s="1" customFormat="1" x14ac:dyDescent="0.25">
      <c r="B209" s="8"/>
      <c r="C209" s="8"/>
      <c r="D209" s="8"/>
      <c r="E209" s="8"/>
      <c r="F209" s="8"/>
      <c r="G209" s="8"/>
      <c r="H209" s="8"/>
      <c r="I209" s="8"/>
      <c r="J209" s="8"/>
    </row>
    <row r="210" spans="2:10" s="1" customFormat="1" x14ac:dyDescent="0.25"/>
    <row r="211" spans="2:10" s="1" customFormat="1" x14ac:dyDescent="0.25"/>
    <row r="212" spans="2:10" s="1" customFormat="1" x14ac:dyDescent="0.25"/>
    <row r="213" spans="2:10" s="1" customFormat="1" x14ac:dyDescent="0.25"/>
    <row r="214" spans="2:10" s="1" customFormat="1" x14ac:dyDescent="0.25"/>
    <row r="215" spans="2:10" s="1" customFormat="1" x14ac:dyDescent="0.25"/>
    <row r="216" spans="2:10" s="1" customFormat="1" x14ac:dyDescent="0.25"/>
    <row r="217" spans="2:10" s="1" customFormat="1" x14ac:dyDescent="0.25"/>
    <row r="218" spans="2:10" s="1" customFormat="1" x14ac:dyDescent="0.25"/>
    <row r="219" spans="2:10" s="1" customFormat="1" x14ac:dyDescent="0.25"/>
    <row r="220" spans="2:10" s="1" customFormat="1" x14ac:dyDescent="0.25"/>
    <row r="221" spans="2:10" s="1" customFormat="1" x14ac:dyDescent="0.25"/>
    <row r="222" spans="2:10" s="1" customFormat="1" x14ac:dyDescent="0.25"/>
    <row r="223" spans="2:10" s="1" customFormat="1" x14ac:dyDescent="0.25"/>
    <row r="224" spans="2:10"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sheetData>
  <mergeCells count="166">
    <mergeCell ref="I26:K26"/>
    <mergeCell ref="C62:E62"/>
    <mergeCell ref="B5:I5"/>
    <mergeCell ref="F60:G60"/>
    <mergeCell ref="I60:J60"/>
    <mergeCell ref="D57:E57"/>
    <mergeCell ref="F57:G57"/>
    <mergeCell ref="I57:J57"/>
    <mergeCell ref="D58:E58"/>
    <mergeCell ref="F58:G58"/>
    <mergeCell ref="I58:J58"/>
    <mergeCell ref="C54:J54"/>
    <mergeCell ref="C27:H27"/>
    <mergeCell ref="C28:H28"/>
    <mergeCell ref="C29:H29"/>
    <mergeCell ref="C30:H30"/>
    <mergeCell ref="I27:K27"/>
    <mergeCell ref="C16:K16"/>
    <mergeCell ref="I17:K17"/>
    <mergeCell ref="I18:K18"/>
    <mergeCell ref="I19:K19"/>
    <mergeCell ref="I21:K21"/>
    <mergeCell ref="I23:K23"/>
    <mergeCell ref="I24:K24"/>
    <mergeCell ref="I25:K25"/>
    <mergeCell ref="L30:N30"/>
    <mergeCell ref="O30:Q30"/>
    <mergeCell ref="L31:N31"/>
    <mergeCell ref="O31:Q31"/>
    <mergeCell ref="C81:Q81"/>
    <mergeCell ref="I30:K30"/>
    <mergeCell ref="I29:K29"/>
    <mergeCell ref="L28:N28"/>
    <mergeCell ref="O28:Q28"/>
    <mergeCell ref="L29:N29"/>
    <mergeCell ref="O29:Q29"/>
    <mergeCell ref="I31:K31"/>
    <mergeCell ref="C72:J72"/>
    <mergeCell ref="I67:J67"/>
    <mergeCell ref="F62:G62"/>
    <mergeCell ref="D59:E59"/>
    <mergeCell ref="F59:G59"/>
    <mergeCell ref="I59:J59"/>
    <mergeCell ref="D60:E60"/>
    <mergeCell ref="H49:J49"/>
    <mergeCell ref="H50:J50"/>
    <mergeCell ref="H51:J51"/>
    <mergeCell ref="B51:C51"/>
    <mergeCell ref="D49:E49"/>
    <mergeCell ref="L23:N23"/>
    <mergeCell ref="O23:Q23"/>
    <mergeCell ref="L24:N24"/>
    <mergeCell ref="O24:Q24"/>
    <mergeCell ref="L25:N25"/>
    <mergeCell ref="O25:Q25"/>
    <mergeCell ref="L26:N26"/>
    <mergeCell ref="O26:Q26"/>
    <mergeCell ref="L27:N27"/>
    <mergeCell ref="O27:Q27"/>
    <mergeCell ref="C20:H20"/>
    <mergeCell ref="I20:K20"/>
    <mergeCell ref="C23:H23"/>
    <mergeCell ref="C24:H24"/>
    <mergeCell ref="C25:H25"/>
    <mergeCell ref="C26:H26"/>
    <mergeCell ref="C95:G95"/>
    <mergeCell ref="I95:J95"/>
    <mergeCell ref="C94:G94"/>
    <mergeCell ref="I94:J94"/>
    <mergeCell ref="B78:J78"/>
    <mergeCell ref="B80:C80"/>
    <mergeCell ref="C76:G76"/>
    <mergeCell ref="H76:J76"/>
    <mergeCell ref="C73:G73"/>
    <mergeCell ref="H73:J73"/>
    <mergeCell ref="C74:G74"/>
    <mergeCell ref="H74:J74"/>
    <mergeCell ref="C75:G75"/>
    <mergeCell ref="H75:J75"/>
    <mergeCell ref="C86:Q86"/>
    <mergeCell ref="C87:Q87"/>
    <mergeCell ref="C88:Q88"/>
    <mergeCell ref="C89:Q89"/>
    <mergeCell ref="C90:Q90"/>
    <mergeCell ref="C82:Q82"/>
    <mergeCell ref="C83:Q83"/>
    <mergeCell ref="C84:Q84"/>
    <mergeCell ref="C85:Q85"/>
    <mergeCell ref="D55:E55"/>
    <mergeCell ref="F55:G55"/>
    <mergeCell ref="I55:J55"/>
    <mergeCell ref="D56:E56"/>
    <mergeCell ref="F56:G56"/>
    <mergeCell ref="I56:J56"/>
    <mergeCell ref="C69:H69"/>
    <mergeCell ref="I69:J69"/>
    <mergeCell ref="B67:C67"/>
    <mergeCell ref="D67:G67"/>
    <mergeCell ref="D65:G65"/>
    <mergeCell ref="I65:J65"/>
    <mergeCell ref="D66:G66"/>
    <mergeCell ref="I66:J66"/>
    <mergeCell ref="D61:E61"/>
    <mergeCell ref="F61:G61"/>
    <mergeCell ref="I61:J61"/>
    <mergeCell ref="I62:J62"/>
    <mergeCell ref="C64:J64"/>
    <mergeCell ref="D50:E50"/>
    <mergeCell ref="D51:E51"/>
    <mergeCell ref="F49:G49"/>
    <mergeCell ref="F50:G50"/>
    <mergeCell ref="F51:G51"/>
    <mergeCell ref="H46:J46"/>
    <mergeCell ref="H47:J47"/>
    <mergeCell ref="H48:J48"/>
    <mergeCell ref="D48:E48"/>
    <mergeCell ref="F48:G48"/>
    <mergeCell ref="C43:J43"/>
    <mergeCell ref="H44:J44"/>
    <mergeCell ref="H45:J45"/>
    <mergeCell ref="D44:E44"/>
    <mergeCell ref="D45:E45"/>
    <mergeCell ref="D46:E46"/>
    <mergeCell ref="D47:E47"/>
    <mergeCell ref="F44:G44"/>
    <mergeCell ref="F45:G45"/>
    <mergeCell ref="F46:G46"/>
    <mergeCell ref="F47:G47"/>
    <mergeCell ref="I28:K28"/>
    <mergeCell ref="D39:E39"/>
    <mergeCell ref="F39:G39"/>
    <mergeCell ref="H39:J39"/>
    <mergeCell ref="D40:E40"/>
    <mergeCell ref="F40:G40"/>
    <mergeCell ref="H40:J40"/>
    <mergeCell ref="D41:E41"/>
    <mergeCell ref="D38:E38"/>
    <mergeCell ref="F38:G38"/>
    <mergeCell ref="H38:J38"/>
    <mergeCell ref="F41:G41"/>
    <mergeCell ref="H41:J41"/>
    <mergeCell ref="B31:H31"/>
    <mergeCell ref="M2:Q13"/>
    <mergeCell ref="D37:E37"/>
    <mergeCell ref="F37:G37"/>
    <mergeCell ref="H37:J37"/>
    <mergeCell ref="B2:J2"/>
    <mergeCell ref="B3:J3"/>
    <mergeCell ref="D7:H8"/>
    <mergeCell ref="F10:G10"/>
    <mergeCell ref="E12:F12"/>
    <mergeCell ref="C19:H19"/>
    <mergeCell ref="C21:H21"/>
    <mergeCell ref="E13:F13"/>
    <mergeCell ref="C17:H17"/>
    <mergeCell ref="C18:H18"/>
    <mergeCell ref="C33:J33"/>
    <mergeCell ref="D35:E35"/>
    <mergeCell ref="F35:G35"/>
    <mergeCell ref="H35:J35"/>
    <mergeCell ref="D36:E36"/>
    <mergeCell ref="F36:G36"/>
    <mergeCell ref="H36:J36"/>
    <mergeCell ref="D34:E34"/>
    <mergeCell ref="F34:G34"/>
    <mergeCell ref="H34:J34"/>
  </mergeCells>
  <pageMargins left="0.25" right="0.25" top="0.75" bottom="0.75" header="0.3" footer="0.3"/>
  <pageSetup paperSize="9" scale="71" fitToWidth="0" fitToHeight="0" orientation="landscape" r:id="rId1"/>
  <headerFooter>
    <oddFooter>Page &amp;P</oddFooter>
  </headerFooter>
  <rowBreaks count="3" manualBreakCount="3">
    <brk id="32" max="17" man="1"/>
    <brk id="52" max="17" man="1"/>
    <brk id="71" max="17"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H66 H57:H61 F45:G50</xm:sqref>
        </x14:dataValidation>
        <x14:dataValidation type="list" allowBlank="1" showInputMessage="1" showErrorMessage="1">
          <x14:formula1>
            <xm:f>Sąrašai!$A$1:$A$3</xm:f>
          </x14:formula1>
          <xm:sqref>H56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defaultRowHeight="15" x14ac:dyDescent="0.25"/>
  <sheetData>
    <row r="1" spans="1:1" x14ac:dyDescent="0.25">
      <c r="A1" t="s">
        <v>27</v>
      </c>
    </row>
    <row r="2" spans="1:1" x14ac:dyDescent="0.25">
      <c r="A2"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Prašymo forma</vt:lpstr>
      <vt:lpstr>Sąrašai</vt:lpstr>
      <vt:lpstr>'Prašymo forma'!Print_Area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2019-08-29T11:42:09Z</cp:lastPrinted>
  <dcterms:created xsi:type="dcterms:W3CDTF">2017-01-31T12:36:39Z</dcterms:created>
  <dcterms:modified xsi:type="dcterms:W3CDTF">2021-11-23T06:43:59Z</dcterms:modified>
</cp:coreProperties>
</file>